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showInkAnnotation="0" defaultThemeVersion="124226"/>
  <mc:AlternateContent xmlns:mc="http://schemas.openxmlformats.org/markup-compatibility/2006">
    <mc:Choice Requires="x15">
      <x15ac:absPath xmlns:x15ac="http://schemas.microsoft.com/office/spreadsheetml/2010/11/ac" url="J:\POLE PAS\MARCHES\4-PARTAGE\DAL\DECHETS\2025 DECHETS\25G013 DCE DOC WORD EXCEL (nouveau marché)\Annexes financières et techniques\"/>
    </mc:Choice>
  </mc:AlternateContent>
  <xr:revisionPtr revIDLastSave="0" documentId="13_ncr:1_{FD001519-F8A8-4718-B45F-0B97BC61894A}" xr6:coauthVersionLast="36" xr6:coauthVersionMax="36" xr10:uidLastSave="{00000000-0000-0000-0000-000000000000}"/>
  <bookViews>
    <workbookView xWindow="-60" yWindow="-60" windowWidth="15480" windowHeight="11640" tabRatio="822" activeTab="1" xr2:uid="{17AD20D0-136E-4651-9A8F-5EC40F4D9958}"/>
  </bookViews>
  <sheets>
    <sheet name="BPU - lot 4" sheetId="11" r:id="rId1"/>
    <sheet name="DQE 1" sheetId="1" r:id="rId2"/>
    <sheet name="DQE 2" sheetId="13" r:id="rId3"/>
    <sheet name="1 Mémoire Technique -Lot 4" sheetId="15" r:id="rId4"/>
    <sheet name="2 Devenir déchets - lot 4" sheetId="12" r:id="rId5"/>
  </sheets>
  <definedNames>
    <definedName name="_xlnm.Print_Titles" localSheetId="0">'BPU - lot 4'!$5:$7</definedName>
    <definedName name="_xlnm.Print_Titles" localSheetId="1">'DQE 1'!$6:$8</definedName>
    <definedName name="_xlnm.Print_Titles" localSheetId="2">'DQE 2'!$6:$8</definedName>
    <definedName name="_xlnm.Print_Area" localSheetId="3">'1 Mémoire Technique -Lot 4'!$A$1:$C$55</definedName>
    <definedName name="_xlnm.Print_Area" localSheetId="4">'2 Devenir déchets - lot 4'!$A$1:$J$19</definedName>
    <definedName name="_xlnm.Print_Area" localSheetId="0">'BPU - lot 4'!$A$1:$G$55</definedName>
    <definedName name="_xlnm.Print_Area" localSheetId="1">'DQE 1'!$A$1:$I$58</definedName>
    <definedName name="_xlnm.Print_Area" localSheetId="2">'DQE 2'!$A$1:$I$43</definedName>
  </definedName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41" i="13" l="1"/>
  <c r="I42" i="13"/>
  <c r="H68" i="1" l="1"/>
  <c r="G64" i="1"/>
  <c r="I40" i="1"/>
  <c r="I39" i="1"/>
  <c r="G48" i="13"/>
  <c r="G47" i="13"/>
  <c r="G49" i="13"/>
  <c r="G46" i="13"/>
  <c r="I24" i="13"/>
  <c r="G50" i="13" l="1"/>
  <c r="I37" i="13"/>
  <c r="I32" i="13"/>
  <c r="I31" i="13"/>
  <c r="I33" i="13" s="1"/>
  <c r="I19" i="13"/>
  <c r="I14" i="13"/>
  <c r="I36" i="1"/>
  <c r="I32" i="1"/>
  <c r="I37" i="1"/>
  <c r="I35" i="1"/>
  <c r="I34" i="1"/>
  <c r="I33" i="1"/>
  <c r="I28" i="1"/>
  <c r="I29" i="1"/>
  <c r="I30" i="1"/>
  <c r="I27" i="1"/>
  <c r="I45" i="1"/>
  <c r="I44" i="1"/>
  <c r="I46" i="1" s="1"/>
  <c r="I50" i="1"/>
  <c r="I58" i="1" s="1"/>
  <c r="G62" i="1"/>
  <c r="G63" i="1"/>
  <c r="I26" i="13"/>
  <c r="I23" i="13"/>
  <c r="I40" i="13"/>
  <c r="I39" i="13"/>
  <c r="I38" i="13"/>
  <c r="I22" i="13"/>
  <c r="I21" i="13"/>
  <c r="I20" i="13"/>
  <c r="I17" i="13"/>
  <c r="I16" i="13"/>
  <c r="I15" i="13"/>
  <c r="I51" i="1"/>
  <c r="I52" i="1"/>
  <c r="I53" i="1"/>
  <c r="I54" i="1"/>
  <c r="I55" i="1"/>
  <c r="I56" i="1"/>
  <c r="I57" i="1"/>
  <c r="I12" i="1"/>
  <c r="I13" i="1"/>
  <c r="I14" i="1"/>
  <c r="I15" i="1"/>
  <c r="I16" i="1"/>
  <c r="I17" i="1"/>
  <c r="I43" i="13" l="1"/>
  <c r="I27" i="13"/>
  <c r="I2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JUgolini</author>
  </authors>
  <commentList>
    <comment ref="B5" authorId="0" shapeId="0" xr:uid="{8B26FB37-0110-4E13-8784-FCFB5CCBFF13}">
      <text>
        <r>
          <rPr>
            <b/>
            <sz val="8"/>
            <color indexed="81"/>
            <rFont val="Tahoma"/>
            <family val="2"/>
          </rPr>
          <t>compléter toutes les zones en jaune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JUgolini</author>
  </authors>
  <commentList>
    <comment ref="B6" authorId="0" shapeId="0" xr:uid="{6FB702C4-C920-41E1-A6D7-0C6944EBF2E3}">
      <text>
        <r>
          <rPr>
            <b/>
            <sz val="8"/>
            <color indexed="81"/>
            <rFont val="Tahoma"/>
            <family val="2"/>
          </rPr>
          <t>compléter toutes les zones en jaune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JUgolini</author>
  </authors>
  <commentList>
    <comment ref="B6" authorId="0" shapeId="0" xr:uid="{6B2F0C21-62FB-4BCE-B8D9-48A5D4B4F451}">
      <text>
        <r>
          <rPr>
            <b/>
            <sz val="8"/>
            <color indexed="81"/>
            <rFont val="Tahoma"/>
            <family val="2"/>
          </rPr>
          <t>compléter toutes les zones en jaune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Carole PELLISSIER</author>
  </authors>
  <commentList>
    <comment ref="C5" authorId="0" shapeId="0" xr:uid="{66F7AF8C-CA6E-4CC2-9E7F-F345DA63CB1E}">
      <text>
        <r>
          <rPr>
            <b/>
            <sz val="8"/>
            <color indexed="81"/>
            <rFont val="Tahoma"/>
            <family val="2"/>
          </rPr>
          <t>Compléter toutes les zones en jaune</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JUgolini</author>
  </authors>
  <commentList>
    <comment ref="B4" authorId="0" shapeId="0" xr:uid="{726213E3-74DA-437E-A1C1-B7D9C8A7A3C8}">
      <text>
        <r>
          <rPr>
            <b/>
            <sz val="8"/>
            <color indexed="81"/>
            <rFont val="Tahoma"/>
            <family val="2"/>
          </rPr>
          <t>compléter toutes les zones en jaune</t>
        </r>
      </text>
    </comment>
  </commentList>
</comments>
</file>

<file path=xl/sharedStrings.xml><?xml version="1.0" encoding="utf-8"?>
<sst xmlns="http://schemas.openxmlformats.org/spreadsheetml/2006/main" count="430" uniqueCount="211">
  <si>
    <t>Nom de la société :</t>
  </si>
  <si>
    <t>Adresse :</t>
  </si>
  <si>
    <t>Date :</t>
  </si>
  <si>
    <t>CONTENANTS pour effluents liquides et déchets dangereux</t>
  </si>
  <si>
    <t>Descriptif</t>
  </si>
  <si>
    <t>Capacité proposée</t>
  </si>
  <si>
    <t>Mode de facturation</t>
  </si>
  <si>
    <t>Prix Unitaire 
€ HT</t>
  </si>
  <si>
    <t>Taxe
(le cas échéant préciser)
€ HT / Tonne</t>
  </si>
  <si>
    <t>Prix Unitaire 
€ TTC</t>
  </si>
  <si>
    <t>achat</t>
  </si>
  <si>
    <t>Contenant environ 10 litres</t>
  </si>
  <si>
    <t>Contenant environ 20 litres</t>
  </si>
  <si>
    <t xml:space="preserve">Fûts rigides environ 30 litres pour déchets dangereux </t>
  </si>
  <si>
    <t>Benne environ 15m3 ouverte</t>
  </si>
  <si>
    <t>location journalière</t>
  </si>
  <si>
    <t>location mensuelle</t>
  </si>
  <si>
    <t>Benne environ 18m3 ouverte</t>
  </si>
  <si>
    <t>Caisse palette 600L</t>
  </si>
  <si>
    <t>Mis à disposition</t>
  </si>
  <si>
    <t>Caisse palette 900L</t>
  </si>
  <si>
    <t>Fût environ 60L à ouverture totale</t>
  </si>
  <si>
    <t>Fût d'environ 220 litres à ouverture totale, avec couvercle normal</t>
  </si>
  <si>
    <t>Fût d'environ 220 litres à ouverture totale, avec couvercle sécurisé avec dégazeur</t>
  </si>
  <si>
    <t xml:space="preserve"> Fût d'environ 220 litres à bonde </t>
  </si>
  <si>
    <t>Autres (préciser) :</t>
  </si>
  <si>
    <t>DECHETS SPECIAUX DANGEREUX</t>
  </si>
  <si>
    <t>Type de déchet</t>
  </si>
  <si>
    <t>Traitement
€ HT / Tonne</t>
  </si>
  <si>
    <t>Traitement
€ TTC / Tonne</t>
  </si>
  <si>
    <t>Liquides</t>
  </si>
  <si>
    <t>BPCI</t>
  </si>
  <si>
    <t>Solvant non halogéné</t>
  </si>
  <si>
    <t>Acide - base</t>
  </si>
  <si>
    <t>Bases cyanurées</t>
  </si>
  <si>
    <t>Poisons</t>
  </si>
  <si>
    <t>Liquide de refroidissement</t>
  </si>
  <si>
    <t xml:space="preserve">Autres : </t>
  </si>
  <si>
    <t>Solides</t>
  </si>
  <si>
    <r>
      <t xml:space="preserve">Déchets chimiques de laboratoires (produits périmés </t>
    </r>
    <r>
      <rPr>
        <sz val="10"/>
        <rFont val="Arial"/>
        <family val="2"/>
      </rPr>
      <t>)</t>
    </r>
  </si>
  <si>
    <t>Aérosols</t>
  </si>
  <si>
    <t>Dégraissants</t>
  </si>
  <si>
    <t>Emballages vides souillés</t>
  </si>
  <si>
    <t>Extincteurs</t>
  </si>
  <si>
    <t>Chiffons souillées</t>
  </si>
  <si>
    <t>Filtres à huile et à carburants</t>
  </si>
  <si>
    <t>* Précision selon le type de véhicule</t>
  </si>
  <si>
    <t>Nombre de palettes prise en charge par véhicule</t>
  </si>
  <si>
    <r>
      <t xml:space="preserve">Capacité d'un camion complet 
</t>
    </r>
    <r>
      <rPr>
        <sz val="8"/>
        <rFont val="Arial"/>
        <family val="2"/>
      </rPr>
      <t>véhicule 1</t>
    </r>
  </si>
  <si>
    <r>
      <t xml:space="preserve">Capacité d'un camion complet 
</t>
    </r>
    <r>
      <rPr>
        <sz val="8"/>
        <rFont val="Arial"/>
        <family val="2"/>
      </rPr>
      <t>véhicule 2</t>
    </r>
  </si>
  <si>
    <t>HUILES USAGEES</t>
  </si>
  <si>
    <t>Type de déchets</t>
  </si>
  <si>
    <t>Enlèvement + transport</t>
  </si>
  <si>
    <t>TGAP
(le cas échéant)
€ HT / tonne</t>
  </si>
  <si>
    <t>Huiles moteurs 
Fût environ 220 litres environ à bonde</t>
  </si>
  <si>
    <t>Pas de frais d'enlèvement et transport, car collecté en même temps que les effluents (voir planning)</t>
  </si>
  <si>
    <t>cout traitement à zéro car géré par éco-organisme Cyclivia</t>
  </si>
  <si>
    <t>Huiles claires (hydroliques) 
Fût 220 litres environ à bonde</t>
  </si>
  <si>
    <t>Emballage actuel</t>
  </si>
  <si>
    <t>Contenant proposé</t>
  </si>
  <si>
    <t>Enlèvement + transport
€ HT / Tonne</t>
  </si>
  <si>
    <t>Enlèvement + transport
€ TTC / Tonne</t>
  </si>
  <si>
    <t>Benne environ 9 m3 ouverte</t>
  </si>
  <si>
    <t>Benne étanche 15m3 ou 18m3</t>
  </si>
  <si>
    <t>Benne environ 15 m3 ouverte</t>
  </si>
  <si>
    <t xml:space="preserve"> Caisse palette</t>
  </si>
  <si>
    <t>Fût de 220 litres à ouverture totale</t>
  </si>
  <si>
    <t>Caisse palette</t>
  </si>
  <si>
    <t>Huiles usagées (moteur et hydrauliques)</t>
  </si>
  <si>
    <t xml:space="preserve"> Fût de 220 litres</t>
  </si>
  <si>
    <t>Filtres souillés</t>
  </si>
  <si>
    <t>Textiles souillés</t>
  </si>
  <si>
    <t>Fût environ 220L à ouverture totale</t>
  </si>
  <si>
    <t xml:space="preserve">Déchets pateux non chlorés (exemple : peinture, mestic, colle...) </t>
  </si>
  <si>
    <t>Protoxyde d'azote</t>
  </si>
  <si>
    <t>Autres : préciser</t>
  </si>
  <si>
    <t>CONTENANTS DECHETS CYTOTOXIQUES</t>
  </si>
  <si>
    <t>Seau 30 litres</t>
  </si>
  <si>
    <r>
      <t>Cartons CMR (Cancérigène, Mutagène, Reprotoxique) 50L</t>
    </r>
    <r>
      <rPr>
        <sz val="11"/>
        <rFont val="Calibri"/>
        <family val="2"/>
      </rPr>
      <t xml:space="preserve"> Dimensions : 310x260x625mm</t>
    </r>
  </si>
  <si>
    <t>DECHETS SOLIDES TOXIQUES</t>
  </si>
  <si>
    <t>Déchets cytotoxiques</t>
  </si>
  <si>
    <t>Qté annuelle estimative</t>
  </si>
  <si>
    <t>Total Annuel TTC</t>
  </si>
  <si>
    <t>Support saches</t>
  </si>
  <si>
    <t>Benne environ 9m3 ouverte</t>
  </si>
  <si>
    <t>location</t>
  </si>
  <si>
    <t>Fût d'environ 220 litres à ouverture totale</t>
  </si>
  <si>
    <t>TOTAL annuel estimatif € TTC</t>
  </si>
  <si>
    <t>DECHETS SPECIAUX DANGEREUX - collecte au contenant</t>
  </si>
  <si>
    <t>Nombre de contenants</t>
  </si>
  <si>
    <t>Qté annuelle estimative en Tonne</t>
  </si>
  <si>
    <t>BPCI - bidon de 20 litres</t>
  </si>
  <si>
    <t>Solvant non halogéné - bidon de 20 litres</t>
  </si>
  <si>
    <t>Acide - base bidon de 10 litres</t>
  </si>
  <si>
    <t>Liquide de refroidissement - bidon de 10 litres</t>
  </si>
  <si>
    <t>Emballages vides souillés - Benne environ 9m3 ouverte</t>
  </si>
  <si>
    <t>Quantité</t>
  </si>
  <si>
    <t>PU €HT / unité</t>
  </si>
  <si>
    <t>Taxes</t>
  </si>
  <si>
    <t>PU €TTC / unité</t>
  </si>
  <si>
    <t>TOTAL</t>
  </si>
  <si>
    <t>Nombre d'enlèvements / an</t>
  </si>
  <si>
    <t>Poids annuel 
en Tonne</t>
  </si>
  <si>
    <t>TOTAL ANNUEL</t>
  </si>
  <si>
    <t>DECHETS SPECIAUX DANGEREUX - camion plein</t>
  </si>
  <si>
    <t>Camion complet</t>
  </si>
  <si>
    <t>Identification du prestataire</t>
  </si>
  <si>
    <r>
      <t xml:space="preserve">Renvoi au mémoire du candidat </t>
    </r>
    <r>
      <rPr>
        <sz val="11"/>
        <color indexed="62"/>
        <rFont val="Arial"/>
        <family val="2"/>
      </rPr>
      <t>(page)</t>
    </r>
  </si>
  <si>
    <t>Raison sociale :</t>
  </si>
  <si>
    <t>Personne référente :</t>
  </si>
  <si>
    <t>Téléphone / télécopie :</t>
  </si>
  <si>
    <t>Courriel :</t>
  </si>
  <si>
    <t>AUTORISATIONS NÉCESSAIRES A L'EXERCICE DES PRESTATIONS</t>
  </si>
  <si>
    <r>
      <t>Autorisation pour l'exercice de l'activité de transport</t>
    </r>
    <r>
      <rPr>
        <sz val="10"/>
        <color indexed="62"/>
        <rFont val="Arial"/>
        <family val="2"/>
      </rPr>
      <t xml:space="preserve">
</t>
    </r>
    <r>
      <rPr>
        <i/>
        <sz val="8"/>
        <color indexed="62"/>
        <rFont val="Arial"/>
        <family val="2"/>
      </rPr>
      <t>Joindre la copie du récépissé de déclaration en préfecture pour l’exercice de l’activité de transport par route, négoce et courtage des déchets et pour le transport des marchandises dangereuses - article R541-54 du code de l’environnement</t>
    </r>
  </si>
  <si>
    <r>
      <t>Autorisation d’exploitation au titre des ICPE</t>
    </r>
    <r>
      <rPr>
        <sz val="10"/>
        <color indexed="62"/>
        <rFont val="Arial"/>
        <family val="2"/>
      </rPr>
      <t xml:space="preserve">
</t>
    </r>
    <r>
      <rPr>
        <i/>
        <sz val="8"/>
        <color indexed="62"/>
        <rFont val="Arial"/>
        <family val="2"/>
      </rPr>
      <t>Joindre la copie de l'arrêté préfectoral d’autorisation d’exploitation au titre des installations classées pour la protection de l'environnement (ICPE)</t>
    </r>
  </si>
  <si>
    <t>COORDONNÉES DE L'(DES) INSTALLATION(S) DE TRAITEMENT DES DECHETS RECYCLABLES</t>
  </si>
  <si>
    <r>
      <t>Installation(s) habituelle(s)</t>
    </r>
    <r>
      <rPr>
        <b/>
        <sz val="8"/>
        <color indexed="62"/>
        <rFont val="Arial"/>
        <family val="2"/>
      </rPr>
      <t xml:space="preserve">
</t>
    </r>
    <r>
      <rPr>
        <i/>
        <sz val="8"/>
        <color indexed="62"/>
        <rFont val="Arial"/>
        <family val="2"/>
      </rPr>
      <t>(dénomination et coordonnées)</t>
    </r>
  </si>
  <si>
    <r>
      <t xml:space="preserve">Installation(s) prévue(s) en cas d’arrêt momentané ou prolongé des installations habituelles
</t>
    </r>
    <r>
      <rPr>
        <i/>
        <sz val="8"/>
        <color indexed="62"/>
        <rFont val="Arial"/>
        <family val="2"/>
      </rPr>
      <t>(dénomination et coordonnées)</t>
    </r>
  </si>
  <si>
    <t>MOYENS DÉDIÉS A L'EXÉCUTION DES PRESTATIONS</t>
  </si>
  <si>
    <t>MOYENS HUMAINS DÉDIÉS A L'EXÉCUTION DES PRESTATIONS</t>
  </si>
  <si>
    <r>
      <t>Moyens humains</t>
    </r>
    <r>
      <rPr>
        <sz val="10"/>
        <color indexed="62"/>
        <rFont val="Arial"/>
        <family val="2"/>
      </rPr>
      <t xml:space="preserve"> dédiés à l'excécution des prestations</t>
    </r>
  </si>
  <si>
    <t>MOYENS MATÉRIELS DÉDIÉS A L'EXÉCUTION DES PRESTATIONS</t>
  </si>
  <si>
    <r>
      <t>Nombre, types et équipements des véhicules</t>
    </r>
    <r>
      <rPr>
        <sz val="10"/>
        <color indexed="62"/>
        <rFont val="Arial"/>
        <family val="2"/>
      </rPr>
      <t xml:space="preserve"> dédiés aux transports</t>
    </r>
  </si>
  <si>
    <r>
      <t xml:space="preserve">Descriptif des modalités de traitement des déchets
</t>
    </r>
    <r>
      <rPr>
        <i/>
        <sz val="8"/>
        <color indexed="62"/>
        <rFont val="Arial"/>
        <family val="2"/>
      </rPr>
      <t>Joindre le descriptif détaillé</t>
    </r>
  </si>
  <si>
    <r>
      <t xml:space="preserve">Descriptif des transpalettes
</t>
    </r>
    <r>
      <rPr>
        <i/>
        <sz val="8"/>
        <color indexed="62"/>
        <rFont val="Arial"/>
        <family val="2"/>
      </rPr>
      <t>Joindre les fiches techniques détaillées</t>
    </r>
  </si>
  <si>
    <t xml:space="preserve">Autres moyens matériels </t>
  </si>
  <si>
    <t>ORGANISATION, MODALITÉS D'EXÉCUTION ET DE SUIVI DES PRESTATIONS</t>
  </si>
  <si>
    <t>MODALITÉS DE TRAITEMENT ET ORGANISATION DU PROCESS DE TRAITEMENT ET D'ÉLIMINATION</t>
  </si>
  <si>
    <r>
      <t>Type de traitement</t>
    </r>
    <r>
      <rPr>
        <sz val="10"/>
        <color indexed="62"/>
        <rFont val="Arial"/>
        <family val="2"/>
      </rPr>
      <t xml:space="preserve"> (valorisation, incinération, enfouissement…)
D</t>
    </r>
    <r>
      <rPr>
        <i/>
        <sz val="8"/>
        <color indexed="62"/>
        <rFont val="Arial"/>
        <family val="2"/>
      </rPr>
      <t>escription détaillée attendue</t>
    </r>
  </si>
  <si>
    <r>
      <t>Capacité de traitement</t>
    </r>
    <r>
      <rPr>
        <sz val="10"/>
        <color indexed="62"/>
        <rFont val="Arial"/>
        <family val="2"/>
      </rPr>
      <t xml:space="preserve"> du site, tonnages actuels autorisés</t>
    </r>
  </si>
  <si>
    <t>Descriptif des lieux, des chaînes et de l'organisation du process de traitement, tri, valorisation…</t>
  </si>
  <si>
    <t>Modalités d’élimination des résidus</t>
  </si>
  <si>
    <t>Renvoi annexe 2 détaillé onglet "devenir des déchets"</t>
  </si>
  <si>
    <t>CONTRAINTES ÉVENTUELLES POUR L'ÉTABLISSEMENT ET SOLUTIONS PROPOSÉES</t>
  </si>
  <si>
    <r>
      <t>Contraintes éventuelles que les caractéristiques des installations de traitement et/ou les techniques d’élimination</t>
    </r>
    <r>
      <rPr>
        <sz val="10"/>
        <color indexed="62"/>
        <rFont val="Arial"/>
        <family val="2"/>
      </rPr>
      <t xml:space="preserve"> pourraient faire peser sur les modes d’emballage et/ou de transport des déchets et sur le rythme de restitution des conteneurs.
</t>
    </r>
    <r>
      <rPr>
        <i/>
        <sz val="8"/>
        <color indexed="62"/>
        <rFont val="Arial"/>
        <family val="2"/>
      </rPr>
      <t>Dans l'affirmative, préciser les solutions proposées pour  y remédier</t>
    </r>
  </si>
  <si>
    <r>
      <t>Nécessité de mettre en place des règles de tri spécifiques</t>
    </r>
    <r>
      <rPr>
        <i/>
        <sz val="8"/>
        <color indexed="62"/>
        <rFont val="Arial"/>
        <family val="2"/>
      </rPr>
      <t xml:space="preserve">
Dans l'affirmative, préciser les solutions proposées pour mettre en place ce tri préalable</t>
    </r>
  </si>
  <si>
    <r>
      <t>Modalités de refus de prise en charge des déchets</t>
    </r>
    <r>
      <rPr>
        <sz val="10"/>
        <color indexed="62"/>
        <rFont val="Arial"/>
        <family val="2"/>
      </rPr>
      <t xml:space="preserve">
Procédureen cas de non conformes </t>
    </r>
  </si>
  <si>
    <t>Autres contraintes ou spécificités éventuelles</t>
  </si>
  <si>
    <t>SOLUTIONS ALTERNATIVES PROPOSÉES EN CAS DE DÉFAILLANCE</t>
  </si>
  <si>
    <r>
      <t xml:space="preserve">Solutions alternatives proposées en cas de défaillance
</t>
    </r>
    <r>
      <rPr>
        <sz val="10"/>
        <color indexed="62"/>
        <rFont val="Arial"/>
        <family val="2"/>
      </rPr>
      <t>En cas d'arrêt temporaire</t>
    </r>
    <r>
      <rPr>
        <b/>
        <sz val="10"/>
        <color indexed="62"/>
        <rFont val="Arial"/>
        <family val="2"/>
      </rPr>
      <t xml:space="preserve"> </t>
    </r>
    <r>
      <rPr>
        <sz val="10"/>
        <color indexed="62"/>
        <rFont val="Arial"/>
        <family val="2"/>
      </rPr>
      <t xml:space="preserve">de l'entreprise, de fort absentéisme au sein des personnels, de grève ou de crise grave de toute nature… </t>
    </r>
    <r>
      <rPr>
        <i/>
        <sz val="8"/>
        <color indexed="62"/>
        <rFont val="Arial"/>
        <family val="2"/>
      </rPr>
      <t>(joindre le plan de continuité des activités)</t>
    </r>
  </si>
  <si>
    <t>Liste détaillée des sites de traitement compatibles</t>
  </si>
  <si>
    <t>RENOUVELLEMENT DES MATÉRIELS</t>
  </si>
  <si>
    <t>Modalités de renouvellement des contenant vides</t>
  </si>
  <si>
    <t>ACCOMPAGNEMENT ET SUIVI DES PRESTATIONS 
(Description des prestations éventuellement proposées, et le cas échéant du coût de chaque prestation)</t>
  </si>
  <si>
    <r>
      <t xml:space="preserve">Actions de sensibilisation, de communication et de formation 
</t>
    </r>
    <r>
      <rPr>
        <sz val="10"/>
        <color indexed="62"/>
        <rFont val="Arial"/>
        <family val="2"/>
      </rPr>
      <t>Notamment à destination des personnels à l'optimisation du tri des déchets</t>
    </r>
  </si>
  <si>
    <t>Audit des pratiques en établissement</t>
  </si>
  <si>
    <t>Outil de traçabilité de la prise en charge des déchets jusqu'à leur élimination finale</t>
  </si>
  <si>
    <r>
      <t xml:space="preserve">Gestion des incidents et la transmission des informations
</t>
    </r>
    <r>
      <rPr>
        <i/>
        <sz val="8"/>
        <color indexed="62"/>
        <rFont val="Arial"/>
        <family val="2"/>
      </rPr>
      <t xml:space="preserve">Méthode et outil mis en place </t>
    </r>
  </si>
  <si>
    <t xml:space="preserve">Autres propositions éventuelles d'accompagnement et de suivi des prestations </t>
  </si>
  <si>
    <t>RESPONSABILITE SOCIALE ET ENVIRONNEMENTALE  (Description des mesures éventuellement proposées)</t>
  </si>
  <si>
    <r>
      <t xml:space="preserve">Responsabilité sociale
</t>
    </r>
    <r>
      <rPr>
        <sz val="10"/>
        <color indexed="62"/>
        <rFont val="Arial"/>
        <family val="2"/>
      </rPr>
      <t>Préciser le pourcentage d'emplois en réinsertion, handicapé et contrat d'apprentissage.</t>
    </r>
  </si>
  <si>
    <r>
      <t>Prestation traitement des déchets</t>
    </r>
    <r>
      <rPr>
        <sz val="10"/>
        <color indexed="62"/>
        <rFont val="Arial"/>
        <family val="2"/>
      </rPr>
      <t xml:space="preserve">
Recyclage et valorisation des déchets de la société
Environnement au quotidien (impact sur le sous-sol, l’air, le bruit, maîtrise des consommations courantes…)</t>
    </r>
  </si>
  <si>
    <t>Le prestataire peut proposer plusieurs exutoires. Au cours de l'exécution du marché, il doit obligatoirement prévenir le CH Avignon de tout changement de site pour la réalisation des opérations préalables ou de traitement final. Les informations précisées dans ce tableau seront reportées dans les bordereaux de suivi des déchets.</t>
  </si>
  <si>
    <t>Déchets spéciaux dangereux</t>
  </si>
  <si>
    <t>Nom du site de traitement Installation(s) habituelle(s)</t>
  </si>
  <si>
    <t>Adresse</t>
  </si>
  <si>
    <t>Code D / R du traitement</t>
  </si>
  <si>
    <t>Ce traitement est-il assimilable à un traitement « final » ?</t>
  </si>
  <si>
    <t>Installation(s) où le traitement « final » est réalisé</t>
  </si>
  <si>
    <t>Huiles usagées</t>
  </si>
  <si>
    <t>Annexe financière à l'acte d'engagement "Bordereau de Prix Unitaires" (BPU)</t>
  </si>
  <si>
    <t xml:space="preserve">Lot 4 - Déchets spéciaux dangereux </t>
  </si>
  <si>
    <r>
      <t xml:space="preserve">Lot 4 - Déchets spéciaux dangereux  
</t>
    </r>
    <r>
      <rPr>
        <b/>
        <sz val="12"/>
        <color indexed="62"/>
        <rFont val="Arial"/>
        <family val="2"/>
      </rPr>
      <t xml:space="preserve">Sous lot 4.2 - Cytotoxiques </t>
    </r>
  </si>
  <si>
    <t>Annexe technique n° 1 "Cadre de réponse - Mémoire technique"</t>
  </si>
  <si>
    <t>Annexe technique n° 2 "Cadre de réponse - Devenir des déchets"</t>
  </si>
  <si>
    <t>Déchets cytotoxiques solides</t>
  </si>
  <si>
    <t>Cytotoxiques liquides</t>
  </si>
  <si>
    <t>Cytotoxiques solides</t>
  </si>
  <si>
    <t>Fûts rigides environ 30 litres pour déchets dangereux (CMR)</t>
  </si>
  <si>
    <t>Cartons CMR (Cancérigène, Mutagène, Reprotoxique) 50L Dimensions : 310x260x625mm</t>
  </si>
  <si>
    <t>Bidon ADR environ 5 litres</t>
  </si>
  <si>
    <t>Bidon ADR environ 10 litres</t>
  </si>
  <si>
    <t>Bidon ADR environ 20 litres</t>
  </si>
  <si>
    <t>Fûts rigides environ 60 litres pour déchets dangereux (CMR)</t>
  </si>
  <si>
    <t>Seaux d'environ 5 litres pour déchets dangereux liquides (CMR)</t>
  </si>
  <si>
    <t>Seaux d'environ 30 litres pour déchets dangereux liquides (CMR)</t>
  </si>
  <si>
    <t>CONTENANTS</t>
  </si>
  <si>
    <t>CONTENANTS pour déchets dangereux solides et liquides</t>
  </si>
  <si>
    <t>AUTRES DECHETS DANGEREUX</t>
  </si>
  <si>
    <t>Autres déchets dangereux</t>
  </si>
  <si>
    <t>Lot 4 - Déchets spéciaux dangereux</t>
  </si>
  <si>
    <t>Valeur limite d'émission règlementaire pour le nox (moyenne journalière de l'exutoire final)</t>
  </si>
  <si>
    <t>Valeur limite d'émission règlementaire pour le SO² (moyenne journalière de l'exutoire final)</t>
  </si>
  <si>
    <t xml:space="preserve">Affaire n° 25G013 - Collecte, transport et traitement 
des déchets d’activités économiques du Groupement Hospitalier de Territoire du Vaucluse </t>
  </si>
  <si>
    <t>Enlèvement + transport
PU € HT / 
Contenant</t>
  </si>
  <si>
    <t>Enlèvement + transport
PU € TTC /  Contenant</t>
  </si>
  <si>
    <r>
      <t xml:space="preserve">Enlèvement + transport
PU € HT /
</t>
    </r>
    <r>
      <rPr>
        <b/>
        <sz val="10"/>
        <color indexed="30"/>
        <rFont val="Arial"/>
        <family val="2"/>
      </rPr>
      <t>camion complet*</t>
    </r>
  </si>
  <si>
    <r>
      <t xml:space="preserve">Enlèvement + transport
PU € TTC /
</t>
    </r>
    <r>
      <rPr>
        <b/>
        <sz val="10"/>
        <color indexed="30"/>
        <rFont val="Arial"/>
        <family val="2"/>
      </rPr>
      <t>camion complet*</t>
    </r>
  </si>
  <si>
    <t>Traitement
PU € HT /
Tonne</t>
  </si>
  <si>
    <t>Traitement
PU € TTC /
Tonne</t>
  </si>
  <si>
    <t>Taxe
(le cas échéant)
PU € HT /
Tonne</t>
  </si>
  <si>
    <t>Taxe
(le cas échéant préciser)
PU € HT /
Tonne</t>
  </si>
  <si>
    <t>TGAP
(le cas échéant)
PU € HT /
Tonne</t>
  </si>
  <si>
    <t>Enlèvement + transport
PU € HT / Contenant</t>
  </si>
  <si>
    <t>Taxe
(le cas échéant préciser)
PU € HT</t>
  </si>
  <si>
    <t>Enlèvement + transport
PU € TTC / Contenant</t>
  </si>
  <si>
    <t>Enlèvement + transport
PU € HT /
Tonne</t>
  </si>
  <si>
    <t>Enlèvement + transport
PU € TTC /
Tonne</t>
  </si>
  <si>
    <t>Enlèvement + transport
PU € HT /
Passage</t>
  </si>
  <si>
    <t>Enlèvement + transport
PU €  TTC /
Passage</t>
  </si>
  <si>
    <t>Traitement
PU € HT /
Tonne</t>
  </si>
  <si>
    <t>Annexe non contractuelle servant uniquement au jugement des offres
"Détail Quantitatif Estimatif" (DQE)
pour tous les établissements concernés, sauf le Centre Hospitalier d'Avignon</t>
  </si>
  <si>
    <t>Annexe non contractuelle servant uniquement au jugement des offres
"Détail Quantitatif Estimatif" (DQE)
uniquement pour le Centre Hospitalier d'Avignon</t>
  </si>
  <si>
    <r>
      <t>Impact environnemental de la prestation transport des déchets :</t>
    </r>
    <r>
      <rPr>
        <sz val="10"/>
        <color rgb="FF333399"/>
        <rFont val="Arial"/>
        <family val="2"/>
      </rPr>
      <t xml:space="preserve">
Emissions de CO2 liées à la collecte 
- Indiquez les émissions CO2 mensuelles générées dans le cadre du marché en fonction des émissions de votre flotte de véhicules utilisés pour la collecte de ce marché et en fonction de l’organisation des tournées.
Détaillez votre calcul et justifiez 
facteur d'émission CO² x km parcourus mensuellement</t>
    </r>
  </si>
  <si>
    <r>
      <t xml:space="preserve">Impact environnemental de la prestation traitement des déchets : 
</t>
    </r>
    <r>
      <rPr>
        <sz val="10"/>
        <color rgb="FF333399"/>
        <rFont val="Arial"/>
        <family val="2"/>
      </rPr>
      <t>Précisez les valeurs limites d’émissions réglementaires (moyenne journalière) pour le NOX (oxydes d’azote) et le SO2 (Dioxyde de souffre) dans l’annexe technique n° 2 « Devenir des déchets », pour chaque exutoire utilisé dans le marché. Ces valeurs sont fixées par l’arrêté du 20/09/2002, relatif aux installations d’incinération et de co-incinération des déchets dangereux. Le candidat apportera dans sa réponse la preuve du respect des seuils réglementaires des exutoires proposés.</t>
    </r>
  </si>
  <si>
    <r>
      <t xml:space="preserve">Descriptif des contenants proposés
</t>
    </r>
    <r>
      <rPr>
        <i/>
        <sz val="8"/>
        <color indexed="62"/>
        <rFont val="Arial"/>
        <family val="2"/>
      </rPr>
      <t xml:space="preserve">Joindre les fiches techniques détaillées </t>
    </r>
    <r>
      <rPr>
        <i/>
        <sz val="8"/>
        <color rgb="FF333399"/>
        <rFont val="Arial"/>
        <family val="2"/>
      </rPr>
      <t>et certificats d'agréement</t>
    </r>
  </si>
  <si>
    <t>retirer cette ligne ?</t>
  </si>
  <si>
    <t>Pas de besoins pour les autres établissements</t>
  </si>
  <si>
    <t>Fût de 220 litres et non benne et caisse palette</t>
  </si>
  <si>
    <t>200L ou 220</t>
  </si>
  <si>
    <t>palette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</si>
</sst>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32" x14ac:knownFonts="1">
    <font>
      <sz val="10"/>
      <name val="Arial"/>
    </font>
    <font>
      <b/>
      <sz val="10"/>
      <name val="Arial"/>
      <family val="2"/>
    </font>
    <font>
      <b/>
      <sz val="8"/>
      <color indexed="81"/>
      <name val="Tahoma"/>
      <family val="2"/>
    </font>
    <font>
      <b/>
      <sz val="12"/>
      <name val="Arial"/>
      <family val="2"/>
    </font>
    <font>
      <sz val="10"/>
      <name val="Arial"/>
      <family val="2"/>
    </font>
    <font>
      <sz val="10"/>
      <color indexed="12"/>
      <name val="Arial"/>
      <family val="2"/>
    </font>
    <font>
      <sz val="10"/>
      <color indexed="10"/>
      <name val="Arial"/>
      <family val="2"/>
    </font>
    <font>
      <b/>
      <sz val="10"/>
      <color indexed="62"/>
      <name val="Arial"/>
      <family val="2"/>
    </font>
    <font>
      <sz val="10"/>
      <color indexed="8"/>
      <name val="Arial"/>
      <family val="2"/>
    </font>
    <font>
      <sz val="12"/>
      <color indexed="8"/>
      <name val="Arial"/>
      <family val="2"/>
    </font>
    <font>
      <b/>
      <sz val="14"/>
      <color indexed="12"/>
      <name val="Arial"/>
      <family val="2"/>
    </font>
    <font>
      <b/>
      <sz val="11"/>
      <color indexed="62"/>
      <name val="Arial"/>
      <family val="2"/>
    </font>
    <font>
      <sz val="11"/>
      <color indexed="62"/>
      <name val="Arial"/>
      <family val="2"/>
    </font>
    <font>
      <sz val="11"/>
      <color indexed="8"/>
      <name val="Arial"/>
      <family val="2"/>
    </font>
    <font>
      <sz val="10"/>
      <color indexed="62"/>
      <name val="Arial"/>
      <family val="2"/>
    </font>
    <font>
      <i/>
      <sz val="8"/>
      <color indexed="62"/>
      <name val="Arial"/>
      <family val="2"/>
    </font>
    <font>
      <b/>
      <sz val="8"/>
      <color indexed="62"/>
      <name val="Arial"/>
      <family val="2"/>
    </font>
    <font>
      <sz val="11"/>
      <color indexed="12"/>
      <name val="Arial"/>
      <family val="2"/>
    </font>
    <font>
      <b/>
      <sz val="10"/>
      <color indexed="30"/>
      <name val="Arial"/>
      <family val="2"/>
    </font>
    <font>
      <sz val="8"/>
      <name val="Arial"/>
      <family val="2"/>
    </font>
    <font>
      <b/>
      <sz val="12"/>
      <color indexed="12"/>
      <name val="Arial"/>
      <family val="2"/>
    </font>
    <font>
      <b/>
      <sz val="14"/>
      <color indexed="62"/>
      <name val="Arial"/>
      <family val="2"/>
    </font>
    <font>
      <b/>
      <sz val="11"/>
      <color indexed="12"/>
      <name val="Arial"/>
      <family val="2"/>
    </font>
    <font>
      <b/>
      <sz val="10"/>
      <color indexed="12"/>
      <name val="Arial"/>
      <family val="2"/>
    </font>
    <font>
      <sz val="11"/>
      <name val="Calibri"/>
      <family val="2"/>
    </font>
    <font>
      <b/>
      <sz val="12"/>
      <color indexed="62"/>
      <name val="Arial"/>
      <family val="2"/>
    </font>
    <font>
      <b/>
      <sz val="11"/>
      <color theme="1"/>
      <name val="Calibri"/>
      <family val="2"/>
      <scheme val="minor"/>
    </font>
    <font>
      <b/>
      <sz val="11"/>
      <color rgb="FF333399"/>
      <name val="Calibri"/>
      <family val="2"/>
      <scheme val="minor"/>
    </font>
    <font>
      <b/>
      <sz val="10"/>
      <color rgb="FF0070C0"/>
      <name val="Arial"/>
      <family val="2"/>
    </font>
    <font>
      <b/>
      <sz val="11"/>
      <color theme="1"/>
      <name val="Calibri"/>
      <family val="2"/>
    </font>
    <font>
      <i/>
      <sz val="8"/>
      <color rgb="FF333399"/>
      <name val="Arial"/>
      <family val="2"/>
    </font>
    <font>
      <sz val="10"/>
      <color rgb="FF333399"/>
      <name val="Arial"/>
      <family val="2"/>
    </font>
  </fonts>
  <fills count="11">
    <fill>
      <patternFill patternType="none"/>
    </fill>
    <fill>
      <patternFill patternType="gray125"/>
    </fill>
    <fill>
      <patternFill patternType="solid">
        <fgColor indexed="42"/>
        <bgColor indexed="64"/>
      </patternFill>
    </fill>
    <fill>
      <patternFill patternType="solid">
        <fgColor indexed="41"/>
        <bgColor indexed="64"/>
      </patternFill>
    </fill>
    <fill>
      <patternFill patternType="solid">
        <fgColor indexed="31"/>
        <bgColor indexed="64"/>
      </patternFill>
    </fill>
    <fill>
      <patternFill patternType="solid">
        <fgColor theme="0" tint="-0.34998626667073579"/>
        <bgColor indexed="64"/>
      </patternFill>
    </fill>
    <fill>
      <patternFill patternType="solid">
        <fgColor theme="0"/>
        <bgColor indexed="64"/>
      </patternFill>
    </fill>
    <fill>
      <patternFill patternType="solid">
        <fgColor rgb="FFCCFFFF"/>
        <bgColor indexed="64"/>
      </patternFill>
    </fill>
    <fill>
      <patternFill patternType="solid">
        <fgColor theme="9" tint="0.59999389629810485"/>
        <bgColor indexed="64"/>
      </patternFill>
    </fill>
    <fill>
      <patternFill patternType="solid">
        <fgColor rgb="FFFFFF00"/>
        <bgColor indexed="64"/>
      </patternFill>
    </fill>
    <fill>
      <patternFill patternType="solid">
        <fgColor rgb="FFFF000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55"/>
      </left>
      <right/>
      <top style="thin">
        <color indexed="55"/>
      </top>
      <bottom style="thin">
        <color indexed="55"/>
      </bottom>
      <diagonal/>
    </border>
    <border>
      <left style="thin">
        <color indexed="55"/>
      </left>
      <right style="thin">
        <color indexed="55"/>
      </right>
      <top style="thin">
        <color indexed="55"/>
      </top>
      <bottom style="thin">
        <color indexed="55"/>
      </bottom>
      <diagonal/>
    </border>
    <border>
      <left style="thin">
        <color indexed="55"/>
      </left>
      <right style="thin">
        <color indexed="55"/>
      </right>
      <top/>
      <bottom style="thin">
        <color indexed="55"/>
      </bottom>
      <diagonal/>
    </border>
    <border>
      <left/>
      <right style="thin">
        <color indexed="55"/>
      </right>
      <top/>
      <bottom style="thin">
        <color indexed="55"/>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right/>
      <top style="thin">
        <color indexed="55"/>
      </top>
      <bottom style="thin">
        <color indexed="55"/>
      </bottom>
      <diagonal/>
    </border>
    <border>
      <left/>
      <right/>
      <top/>
      <bottom style="thin">
        <color indexed="55"/>
      </bottom>
      <diagonal/>
    </border>
    <border>
      <left style="thin">
        <color indexed="55"/>
      </left>
      <right/>
      <top/>
      <bottom style="thin">
        <color indexed="55"/>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style="thin">
        <color indexed="55"/>
      </bottom>
      <diagonal/>
    </border>
    <border>
      <left style="thin">
        <color theme="0" tint="-0.34998626667073579"/>
      </left>
      <right/>
      <top/>
      <bottom/>
      <diagonal/>
    </border>
  </borders>
  <cellStyleXfs count="3">
    <xf numFmtId="0" fontId="0" fillId="0" borderId="0"/>
    <xf numFmtId="0" fontId="4" fillId="0" borderId="0"/>
    <xf numFmtId="0" fontId="4" fillId="0" borderId="0"/>
  </cellStyleXfs>
  <cellXfs count="166">
    <xf numFmtId="0" fontId="0" fillId="0" borderId="0" xfId="0"/>
    <xf numFmtId="0" fontId="0" fillId="0" borderId="0" xfId="0" applyAlignment="1">
      <alignment vertical="center"/>
    </xf>
    <xf numFmtId="0" fontId="3" fillId="0" borderId="0" xfId="0" applyFont="1" applyAlignment="1">
      <alignment horizontal="center" vertical="center" wrapText="1"/>
    </xf>
    <xf numFmtId="0" fontId="1" fillId="0" borderId="1" xfId="0" applyFont="1" applyBorder="1" applyAlignment="1">
      <alignment horizontal="center" vertical="center" wrapText="1"/>
    </xf>
    <xf numFmtId="0" fontId="0" fillId="0" borderId="0" xfId="0" applyAlignment="1">
      <alignment horizontal="center" vertical="center" wrapText="1"/>
    </xf>
    <xf numFmtId="0" fontId="0" fillId="0" borderId="1" xfId="0" applyBorder="1" applyAlignment="1">
      <alignment vertical="center" wrapText="1"/>
    </xf>
    <xf numFmtId="0" fontId="1" fillId="2" borderId="2" xfId="0" applyFont="1" applyFill="1" applyBorder="1" applyAlignment="1">
      <alignment horizontal="left" vertical="center" wrapText="1"/>
    </xf>
    <xf numFmtId="0" fontId="1" fillId="2" borderId="3" xfId="0" applyFont="1" applyFill="1" applyBorder="1" applyAlignment="1">
      <alignment horizontal="left" vertical="center" wrapText="1"/>
    </xf>
    <xf numFmtId="0" fontId="1" fillId="2" borderId="4" xfId="0" applyFont="1" applyFill="1" applyBorder="1" applyAlignment="1">
      <alignment horizontal="left" vertical="center" wrapText="1"/>
    </xf>
    <xf numFmtId="0" fontId="1" fillId="0" borderId="1" xfId="1" applyFont="1" applyBorder="1" applyAlignment="1">
      <alignment horizontal="right" vertical="center"/>
    </xf>
    <xf numFmtId="0" fontId="1" fillId="0" borderId="0" xfId="1" applyFont="1" applyAlignment="1">
      <alignment vertical="center"/>
    </xf>
    <xf numFmtId="0" fontId="5" fillId="0" borderId="0" xfId="0" applyFont="1" applyAlignment="1">
      <alignment horizontal="center" vertical="center" wrapText="1"/>
    </xf>
    <xf numFmtId="164" fontId="5" fillId="0" borderId="2" xfId="0" applyNumberFormat="1" applyFont="1" applyBorder="1" applyAlignment="1">
      <alignment horizontal="center" vertical="center" wrapText="1"/>
    </xf>
    <xf numFmtId="164" fontId="5" fillId="0" borderId="1" xfId="0" applyNumberFormat="1" applyFont="1" applyBorder="1" applyAlignment="1">
      <alignment horizontal="center" vertical="center" wrapText="1"/>
    </xf>
    <xf numFmtId="0" fontId="1" fillId="2" borderId="1" xfId="0" applyFont="1" applyFill="1" applyBorder="1" applyAlignment="1">
      <alignment horizontal="left" vertical="center" wrapText="1"/>
    </xf>
    <xf numFmtId="0" fontId="8" fillId="0" borderId="0" xfId="0" applyFont="1" applyAlignment="1">
      <alignment vertical="center"/>
    </xf>
    <xf numFmtId="0" fontId="9" fillId="0" borderId="0" xfId="0" applyFont="1" applyAlignment="1">
      <alignment vertical="center"/>
    </xf>
    <xf numFmtId="0" fontId="11" fillId="3" borderId="5" xfId="0" applyFont="1" applyFill="1" applyBorder="1" applyAlignment="1">
      <alignment horizontal="center" vertical="center" wrapText="1"/>
    </xf>
    <xf numFmtId="0" fontId="13" fillId="0" borderId="20" xfId="0" applyFont="1" applyBorder="1" applyAlignment="1">
      <alignment vertical="center"/>
    </xf>
    <xf numFmtId="0" fontId="13" fillId="0" borderId="0" xfId="0" applyFont="1" applyAlignment="1">
      <alignment vertical="center"/>
    </xf>
    <xf numFmtId="0" fontId="12" fillId="0" borderId="6" xfId="0" applyFont="1" applyBorder="1" applyAlignment="1">
      <alignment vertical="center"/>
    </xf>
    <xf numFmtId="0" fontId="5" fillId="0" borderId="6" xfId="0" applyFont="1" applyBorder="1" applyAlignment="1">
      <alignment horizontal="left" vertical="center" wrapText="1"/>
    </xf>
    <xf numFmtId="0" fontId="14" fillId="0" borderId="6" xfId="0" applyFont="1" applyBorder="1" applyAlignment="1">
      <alignment vertical="center"/>
    </xf>
    <xf numFmtId="0" fontId="7" fillId="0" borderId="6" xfId="0" applyFont="1" applyBorder="1" applyAlignment="1">
      <alignment horizontal="left" vertical="center" wrapText="1"/>
    </xf>
    <xf numFmtId="0" fontId="5" fillId="0" borderId="7" xfId="0" applyFont="1" applyBorder="1" applyAlignment="1">
      <alignment horizontal="left" vertical="center" wrapText="1"/>
    </xf>
    <xf numFmtId="0" fontId="5" fillId="0" borderId="8" xfId="0" applyFont="1" applyBorder="1" applyAlignment="1">
      <alignment horizontal="left" vertical="center" wrapText="1"/>
    </xf>
    <xf numFmtId="0" fontId="6" fillId="0" borderId="7" xfId="0" applyFont="1" applyBorder="1" applyAlignment="1">
      <alignment horizontal="left" vertical="center" wrapText="1"/>
    </xf>
    <xf numFmtId="0" fontId="6" fillId="0" borderId="0" xfId="0" applyFont="1" applyAlignment="1">
      <alignment vertical="center"/>
    </xf>
    <xf numFmtId="0" fontId="8" fillId="0" borderId="0" xfId="0" applyFont="1" applyAlignment="1">
      <alignment horizontal="justify" vertical="center" wrapText="1"/>
    </xf>
    <xf numFmtId="0" fontId="8" fillId="0" borderId="0" xfId="0" applyFont="1" applyAlignment="1">
      <alignment horizontal="justify" vertical="center"/>
    </xf>
    <xf numFmtId="0" fontId="12" fillId="0" borderId="0" xfId="0" applyFont="1" applyAlignment="1">
      <alignment horizontal="right" vertical="center"/>
    </xf>
    <xf numFmtId="164" fontId="4" fillId="0" borderId="1" xfId="0" applyNumberFormat="1" applyFont="1" applyBorder="1" applyAlignment="1">
      <alignment horizontal="left" vertical="center" wrapText="1"/>
    </xf>
    <xf numFmtId="3" fontId="5" fillId="0" borderId="1" xfId="0" applyNumberFormat="1" applyFont="1" applyBorder="1" applyAlignment="1">
      <alignment horizontal="center" vertical="center" wrapText="1"/>
    </xf>
    <xf numFmtId="164" fontId="4" fillId="0" borderId="1" xfId="0" quotePrefix="1" applyNumberFormat="1" applyFont="1" applyBorder="1" applyAlignment="1">
      <alignment horizontal="left" vertical="center" wrapText="1"/>
    </xf>
    <xf numFmtId="0" fontId="4" fillId="5" borderId="1" xfId="0" applyFont="1" applyFill="1" applyBorder="1" applyAlignment="1">
      <alignment horizontal="center" vertical="center" wrapText="1"/>
    </xf>
    <xf numFmtId="3" fontId="5" fillId="0" borderId="2" xfId="0" applyNumberFormat="1" applyFont="1" applyBorder="1" applyAlignment="1">
      <alignment horizontal="center" vertical="center" wrapText="1"/>
    </xf>
    <xf numFmtId="3" fontId="4" fillId="0" borderId="2" xfId="0" applyNumberFormat="1" applyFont="1" applyBorder="1" applyAlignment="1">
      <alignment horizontal="center" vertical="center" wrapText="1"/>
    </xf>
    <xf numFmtId="0" fontId="7" fillId="0" borderId="0" xfId="0" applyFont="1" applyAlignment="1">
      <alignment horizontal="centerContinuous" vertical="center" wrapText="1"/>
    </xf>
    <xf numFmtId="0" fontId="4" fillId="0" borderId="0" xfId="1" applyAlignment="1">
      <alignment vertical="center"/>
    </xf>
    <xf numFmtId="0" fontId="21" fillId="4" borderId="0" xfId="0" applyFont="1" applyFill="1" applyAlignment="1">
      <alignment horizontal="centerContinuous" vertical="center"/>
    </xf>
    <xf numFmtId="0" fontId="26" fillId="0" borderId="1" xfId="0" applyFont="1" applyBorder="1" applyAlignment="1">
      <alignment horizontal="center" vertical="center" wrapText="1"/>
    </xf>
    <xf numFmtId="0" fontId="27" fillId="0" borderId="1" xfId="0" applyFont="1" applyBorder="1" applyAlignment="1">
      <alignment horizontal="center" vertical="center" wrapText="1"/>
    </xf>
    <xf numFmtId="0" fontId="0" fillId="0" borderId="9" xfId="0" applyBorder="1" applyAlignment="1">
      <alignment vertical="center" wrapText="1"/>
    </xf>
    <xf numFmtId="0" fontId="1" fillId="3" borderId="0" xfId="0" applyFont="1" applyFill="1" applyAlignment="1">
      <alignment horizontal="center" vertical="center" wrapText="1"/>
    </xf>
    <xf numFmtId="0" fontId="1" fillId="7" borderId="0" xfId="0" applyFont="1" applyFill="1" applyAlignment="1">
      <alignment horizontal="center" vertical="center" wrapText="1"/>
    </xf>
    <xf numFmtId="164" fontId="0" fillId="0" borderId="1" xfId="0" applyNumberFormat="1" applyBorder="1" applyAlignment="1">
      <alignment horizontal="center" vertical="center" wrapText="1"/>
    </xf>
    <xf numFmtId="0" fontId="1" fillId="0" borderId="0" xfId="1" applyFont="1" applyAlignment="1">
      <alignment horizontal="right" vertical="center"/>
    </xf>
    <xf numFmtId="164" fontId="23" fillId="0" borderId="1" xfId="0" applyNumberFormat="1" applyFont="1" applyBorder="1" applyAlignment="1">
      <alignment horizontal="center" vertical="center" wrapText="1"/>
    </xf>
    <xf numFmtId="0" fontId="1" fillId="6" borderId="1" xfId="0" applyFont="1" applyFill="1" applyBorder="1" applyAlignment="1">
      <alignment horizontal="center" vertical="center" wrapText="1"/>
    </xf>
    <xf numFmtId="0" fontId="1" fillId="6" borderId="1" xfId="1" applyFont="1" applyFill="1" applyBorder="1" applyAlignment="1">
      <alignment horizontal="center" vertical="center" wrapText="1"/>
    </xf>
    <xf numFmtId="0" fontId="20" fillId="0" borderId="0" xfId="2" applyFont="1" applyAlignment="1">
      <alignment horizontal="center" vertical="center" wrapText="1"/>
    </xf>
    <xf numFmtId="0" fontId="20" fillId="0" borderId="0" xfId="2" applyFont="1" applyAlignment="1">
      <alignment vertical="center" wrapText="1"/>
    </xf>
    <xf numFmtId="4" fontId="4" fillId="0" borderId="2" xfId="0" applyNumberFormat="1" applyFont="1" applyBorder="1" applyAlignment="1">
      <alignment horizontal="center" vertical="center" wrapText="1"/>
    </xf>
    <xf numFmtId="4" fontId="5" fillId="0" borderId="1" xfId="0" applyNumberFormat="1" applyFont="1" applyBorder="1" applyAlignment="1">
      <alignment horizontal="center" vertical="center" wrapText="1"/>
    </xf>
    <xf numFmtId="164" fontId="4" fillId="0" borderId="2" xfId="0" applyNumberFormat="1" applyFont="1" applyBorder="1" applyAlignment="1">
      <alignment horizontal="center" vertical="center" wrapText="1"/>
    </xf>
    <xf numFmtId="0" fontId="1" fillId="2" borderId="2" xfId="0" applyFont="1" applyFill="1" applyBorder="1" applyAlignment="1">
      <alignment vertical="center" wrapText="1"/>
    </xf>
    <xf numFmtId="0" fontId="1" fillId="2" borderId="3" xfId="0" applyFont="1" applyFill="1" applyBorder="1" applyAlignment="1">
      <alignment vertical="center" wrapText="1"/>
    </xf>
    <xf numFmtId="3" fontId="4" fillId="0" borderId="3" xfId="0" applyNumberFormat="1" applyFont="1" applyBorder="1" applyAlignment="1">
      <alignment horizontal="center" vertical="center" wrapText="1"/>
    </xf>
    <xf numFmtId="4" fontId="4" fillId="0" borderId="3" xfId="0" applyNumberFormat="1" applyFont="1" applyBorder="1" applyAlignment="1">
      <alignment horizontal="center" vertical="center" wrapText="1"/>
    </xf>
    <xf numFmtId="164" fontId="0" fillId="0" borderId="0" xfId="0" applyNumberFormat="1" applyAlignment="1">
      <alignment vertical="center"/>
    </xf>
    <xf numFmtId="164" fontId="5" fillId="0" borderId="3" xfId="0" applyNumberFormat="1" applyFont="1" applyBorder="1" applyAlignment="1">
      <alignment horizontal="center" vertical="center" wrapText="1"/>
    </xf>
    <xf numFmtId="0" fontId="21" fillId="4" borderId="0" xfId="0" applyFont="1" applyFill="1" applyAlignment="1">
      <alignment horizontal="centerContinuous" vertical="center" wrapText="1"/>
    </xf>
    <xf numFmtId="0" fontId="0" fillId="0" borderId="1" xfId="0" applyBorder="1" applyAlignment="1">
      <alignment vertical="center"/>
    </xf>
    <xf numFmtId="0" fontId="0" fillId="0" borderId="1" xfId="0" applyBorder="1" applyAlignment="1">
      <alignment horizontal="center" vertical="center"/>
    </xf>
    <xf numFmtId="164" fontId="0" fillId="0" borderId="1" xfId="0" applyNumberFormat="1" applyBorder="1" applyAlignment="1">
      <alignment vertical="center"/>
    </xf>
    <xf numFmtId="0" fontId="1" fillId="0" borderId="0" xfId="2" applyFont="1" applyAlignment="1">
      <alignment horizontal="right" vertical="center"/>
    </xf>
    <xf numFmtId="164" fontId="23" fillId="0" borderId="1" xfId="0" applyNumberFormat="1" applyFont="1" applyBorder="1" applyAlignment="1">
      <alignment horizontal="right" vertical="center" wrapText="1"/>
    </xf>
    <xf numFmtId="0" fontId="1" fillId="0" borderId="2" xfId="0" applyFont="1" applyBorder="1" applyAlignment="1">
      <alignment vertical="center" wrapText="1"/>
    </xf>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vertical="center"/>
    </xf>
    <xf numFmtId="164" fontId="5"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3" fontId="5" fillId="0" borderId="1" xfId="0" applyNumberFormat="1" applyFont="1" applyBorder="1" applyAlignment="1">
      <alignment horizontal="center" vertical="center" wrapText="1"/>
    </xf>
    <xf numFmtId="0" fontId="7" fillId="0" borderId="0" xfId="0" applyFont="1" applyFill="1" applyAlignment="1">
      <alignment horizontal="centerContinuous" vertical="center" wrapText="1"/>
    </xf>
    <xf numFmtId="164" fontId="5" fillId="0" borderId="1" xfId="0" applyNumberFormat="1" applyFont="1" applyBorder="1" applyAlignment="1">
      <alignment horizontal="center" vertical="center" wrapText="1"/>
    </xf>
    <xf numFmtId="3" fontId="5" fillId="0" borderId="1" xfId="0" applyNumberFormat="1" applyFont="1" applyBorder="1" applyAlignment="1">
      <alignment horizontal="center" vertical="center" wrapText="1"/>
    </xf>
    <xf numFmtId="164" fontId="4" fillId="0" borderId="9" xfId="0" applyNumberFormat="1" applyFont="1" applyBorder="1" applyAlignment="1">
      <alignment horizontal="left" vertical="center" wrapText="1"/>
    </xf>
    <xf numFmtId="164" fontId="4" fillId="6" borderId="1" xfId="0" applyNumberFormat="1" applyFont="1" applyFill="1" applyBorder="1" applyAlignment="1">
      <alignment horizontal="left" vertical="center" wrapText="1"/>
    </xf>
    <xf numFmtId="0" fontId="4" fillId="0" borderId="1" xfId="0" applyFont="1" applyBorder="1" applyAlignment="1">
      <alignment vertical="center" wrapText="1"/>
    </xf>
    <xf numFmtId="4" fontId="4" fillId="9" borderId="1" xfId="0" applyNumberFormat="1" applyFont="1" applyFill="1" applyBorder="1" applyAlignment="1">
      <alignment horizontal="center" vertical="center" wrapText="1"/>
    </xf>
    <xf numFmtId="3" fontId="4" fillId="9" borderId="1" xfId="0" applyNumberFormat="1" applyFont="1" applyFill="1" applyBorder="1" applyAlignment="1">
      <alignment horizontal="center" vertical="center" wrapText="1"/>
    </xf>
    <xf numFmtId="2" fontId="0" fillId="0" borderId="1" xfId="0" applyNumberFormat="1" applyBorder="1" applyAlignment="1">
      <alignment horizontal="center" vertical="center"/>
    </xf>
    <xf numFmtId="0" fontId="0" fillId="6" borderId="1" xfId="0" applyFill="1" applyBorder="1" applyAlignment="1">
      <alignment horizontal="center" vertical="center"/>
    </xf>
    <xf numFmtId="0" fontId="7" fillId="6" borderId="6" xfId="0" applyFont="1" applyFill="1" applyBorder="1" applyAlignment="1">
      <alignment horizontal="left" vertical="center" wrapText="1"/>
    </xf>
    <xf numFmtId="0" fontId="4" fillId="0" borderId="1" xfId="0" applyFont="1" applyBorder="1" applyAlignment="1">
      <alignment horizontal="left" vertical="center"/>
    </xf>
    <xf numFmtId="0" fontId="4" fillId="0" borderId="2" xfId="0" applyFont="1" applyBorder="1" applyAlignment="1">
      <alignment horizontal="left" vertical="center" wrapText="1"/>
    </xf>
    <xf numFmtId="0" fontId="4" fillId="0" borderId="4" xfId="0" applyFont="1" applyBorder="1" applyAlignment="1">
      <alignment horizontal="left" vertical="center" wrapText="1"/>
    </xf>
    <xf numFmtId="0" fontId="21" fillId="4" borderId="0" xfId="0" applyFont="1" applyFill="1" applyAlignment="1">
      <alignment horizontal="center" vertical="center" wrapText="1"/>
    </xf>
    <xf numFmtId="164" fontId="5" fillId="0" borderId="1" xfId="0" applyNumberFormat="1" applyFont="1" applyBorder="1" applyAlignment="1">
      <alignment horizontal="center" vertical="center" wrapText="1"/>
    </xf>
    <xf numFmtId="0" fontId="1" fillId="3" borderId="11" xfId="0" applyFont="1" applyFill="1" applyBorder="1" applyAlignment="1">
      <alignment horizontal="center" vertical="center" wrapText="1"/>
    </xf>
    <xf numFmtId="0" fontId="1" fillId="3" borderId="12" xfId="0" applyFont="1" applyFill="1" applyBorder="1" applyAlignment="1">
      <alignment horizontal="center" vertical="center" wrapText="1"/>
    </xf>
    <xf numFmtId="0" fontId="1" fillId="0" borderId="1" xfId="0" applyFont="1" applyBorder="1" applyAlignment="1">
      <alignment horizontal="center" vertical="center" wrapText="1"/>
    </xf>
    <xf numFmtId="0" fontId="20" fillId="0" borderId="0" xfId="2" applyFont="1" applyAlignment="1">
      <alignment horizontal="center" vertical="center" wrapText="1"/>
    </xf>
    <xf numFmtId="0" fontId="4" fillId="0" borderId="3" xfId="0" applyFont="1" applyBorder="1" applyAlignment="1">
      <alignment horizontal="left" vertical="center"/>
    </xf>
    <xf numFmtId="3" fontId="5" fillId="0" borderId="1" xfId="0" applyNumberFormat="1" applyFont="1" applyBorder="1" applyAlignment="1">
      <alignment horizontal="center" vertical="center" wrapText="1"/>
    </xf>
    <xf numFmtId="0" fontId="4" fillId="0" borderId="1" xfId="0" applyFont="1" applyBorder="1" applyAlignment="1">
      <alignment horizontal="left" vertical="center" wrapText="1"/>
    </xf>
    <xf numFmtId="0" fontId="1" fillId="7" borderId="11" xfId="0" applyFont="1" applyFill="1" applyBorder="1" applyAlignment="1">
      <alignment horizontal="center" vertical="center" wrapText="1"/>
    </xf>
    <xf numFmtId="0" fontId="1" fillId="7" borderId="1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5" borderId="3" xfId="0" applyFont="1" applyFill="1" applyBorder="1" applyAlignment="1">
      <alignment horizontal="center" vertical="center" wrapText="1"/>
    </xf>
    <xf numFmtId="0" fontId="4" fillId="5" borderId="4" xfId="0" applyFont="1" applyFill="1" applyBorder="1" applyAlignment="1">
      <alignment horizontal="center" vertical="center" wrapText="1"/>
    </xf>
    <xf numFmtId="164" fontId="4" fillId="0" borderId="10" xfId="0" applyNumberFormat="1" applyFont="1" applyBorder="1" applyAlignment="1">
      <alignment horizontal="left" vertical="center" wrapText="1"/>
    </xf>
    <xf numFmtId="164" fontId="4" fillId="0" borderId="9" xfId="0" applyNumberFormat="1" applyFont="1" applyBorder="1" applyAlignment="1">
      <alignment horizontal="left" vertical="center" wrapText="1"/>
    </xf>
    <xf numFmtId="164" fontId="4" fillId="0" borderId="13" xfId="0" applyNumberFormat="1" applyFont="1" applyBorder="1" applyAlignment="1">
      <alignment horizontal="left" vertical="center" wrapText="1"/>
    </xf>
    <xf numFmtId="0" fontId="28" fillId="7" borderId="1" xfId="0" applyFont="1" applyFill="1" applyBorder="1" applyAlignment="1">
      <alignment horizontal="left" vertical="center" wrapText="1"/>
    </xf>
    <xf numFmtId="0" fontId="28" fillId="7" borderId="1" xfId="0" applyFont="1" applyFill="1" applyBorder="1" applyAlignment="1">
      <alignment horizontal="left" vertical="center"/>
    </xf>
    <xf numFmtId="3" fontId="1" fillId="7" borderId="1" xfId="0" applyNumberFormat="1" applyFont="1" applyFill="1" applyBorder="1" applyAlignment="1">
      <alignment horizontal="center" vertical="center" wrapText="1"/>
    </xf>
    <xf numFmtId="0" fontId="4" fillId="0" borderId="11" xfId="0" applyFont="1" applyBorder="1" applyAlignment="1">
      <alignment horizontal="left" vertical="center" wrapText="1"/>
    </xf>
    <xf numFmtId="0" fontId="4" fillId="0" borderId="12" xfId="0" applyFont="1" applyBorder="1" applyAlignment="1">
      <alignment horizontal="left" vertical="center"/>
    </xf>
    <xf numFmtId="3" fontId="5" fillId="0" borderId="9" xfId="0" applyNumberFormat="1" applyFont="1" applyBorder="1" applyAlignment="1">
      <alignment horizontal="center" vertical="center" wrapText="1"/>
    </xf>
    <xf numFmtId="164" fontId="5" fillId="0" borderId="10" xfId="0" applyNumberFormat="1" applyFont="1" applyBorder="1" applyAlignment="1">
      <alignment horizontal="center" vertical="center" wrapText="1"/>
    </xf>
    <xf numFmtId="164" fontId="5" fillId="0" borderId="13" xfId="0" applyNumberFormat="1" applyFont="1" applyBorder="1" applyAlignment="1">
      <alignment horizontal="center" vertical="center" wrapText="1"/>
    </xf>
    <xf numFmtId="164" fontId="5" fillId="0" borderId="9" xfId="0" applyNumberFormat="1" applyFont="1" applyBorder="1" applyAlignment="1">
      <alignment horizontal="center" vertical="center" wrapText="1"/>
    </xf>
    <xf numFmtId="0" fontId="4" fillId="5" borderId="10" xfId="0" applyFont="1" applyFill="1" applyBorder="1" applyAlignment="1">
      <alignment horizontal="center" vertical="center" wrapText="1"/>
    </xf>
    <xf numFmtId="0" fontId="4" fillId="5" borderId="9" xfId="0" applyFont="1" applyFill="1" applyBorder="1" applyAlignment="1">
      <alignment horizontal="center" vertical="center" wrapText="1"/>
    </xf>
    <xf numFmtId="0" fontId="7" fillId="0" borderId="0" xfId="0" applyFont="1" applyFill="1" applyAlignment="1">
      <alignment horizontal="center" vertical="center" wrapText="1"/>
    </xf>
    <xf numFmtId="0" fontId="1" fillId="2" borderId="2" xfId="0" applyFont="1" applyFill="1" applyBorder="1" applyAlignment="1">
      <alignment horizontal="left" vertical="center" wrapText="1"/>
    </xf>
    <xf numFmtId="0" fontId="1" fillId="2" borderId="3" xfId="0" applyFont="1" applyFill="1" applyBorder="1" applyAlignment="1">
      <alignment horizontal="left" vertical="center" wrapText="1"/>
    </xf>
    <xf numFmtId="0" fontId="1" fillId="2" borderId="4" xfId="0" applyFont="1" applyFill="1" applyBorder="1" applyAlignment="1">
      <alignment horizontal="left" vertical="center" wrapText="1"/>
    </xf>
    <xf numFmtId="0" fontId="0" fillId="0" borderId="1" xfId="0" applyBorder="1" applyAlignment="1">
      <alignment horizontal="left" vertical="center"/>
    </xf>
    <xf numFmtId="0" fontId="0" fillId="0" borderId="1" xfId="0" applyBorder="1" applyAlignment="1">
      <alignment horizontal="left" vertical="center" wrapText="1"/>
    </xf>
    <xf numFmtId="0" fontId="1" fillId="3" borderId="1" xfId="0" applyFont="1" applyFill="1" applyBorder="1" applyAlignment="1">
      <alignment horizontal="center" vertical="center" wrapText="1"/>
    </xf>
    <xf numFmtId="0" fontId="4" fillId="0" borderId="2" xfId="0" applyFont="1" applyBorder="1" applyAlignment="1">
      <alignment horizontal="left" vertical="center"/>
    </xf>
    <xf numFmtId="0" fontId="0" fillId="0" borderId="4" xfId="0" applyBorder="1" applyAlignment="1">
      <alignment horizontal="left" vertical="center"/>
    </xf>
    <xf numFmtId="0" fontId="1" fillId="0" borderId="2" xfId="0" applyFont="1" applyBorder="1" applyAlignment="1">
      <alignment horizontal="center" vertical="center" wrapText="1"/>
    </xf>
    <xf numFmtId="0" fontId="1" fillId="0" borderId="4" xfId="0" applyFont="1" applyBorder="1" applyAlignment="1">
      <alignment horizontal="center" vertical="center" wrapText="1"/>
    </xf>
    <xf numFmtId="0" fontId="0" fillId="0" borderId="3" xfId="0" applyBorder="1" applyAlignment="1">
      <alignment horizontal="left" vertical="center"/>
    </xf>
    <xf numFmtId="0" fontId="1" fillId="2" borderId="1" xfId="0" applyFont="1" applyFill="1" applyBorder="1" applyAlignment="1">
      <alignment horizontal="left" vertical="center" wrapText="1"/>
    </xf>
    <xf numFmtId="3" fontId="4" fillId="0" borderId="1" xfId="0" applyNumberFormat="1" applyFont="1" applyBorder="1" applyAlignment="1">
      <alignment horizontal="center" vertical="center" wrapText="1"/>
    </xf>
    <xf numFmtId="0" fontId="7" fillId="8" borderId="5" xfId="0" applyFont="1" applyFill="1" applyBorder="1" applyAlignment="1">
      <alignment horizontal="center" vertical="center" wrapText="1"/>
    </xf>
    <xf numFmtId="0" fontId="7" fillId="8" borderId="14" xfId="0" applyFont="1" applyFill="1" applyBorder="1" applyAlignment="1">
      <alignment horizontal="center" vertical="center" wrapText="1"/>
    </xf>
    <xf numFmtId="0" fontId="11" fillId="4" borderId="17" xfId="0" applyFont="1" applyFill="1" applyBorder="1" applyAlignment="1">
      <alignment horizontal="center" vertical="center" wrapText="1"/>
    </xf>
    <xf numFmtId="0" fontId="11" fillId="4" borderId="18" xfId="0" applyFont="1" applyFill="1" applyBorder="1" applyAlignment="1">
      <alignment horizontal="center" vertical="center" wrapText="1"/>
    </xf>
    <xf numFmtId="14" fontId="17" fillId="0" borderId="0" xfId="0" applyNumberFormat="1" applyFont="1" applyAlignment="1">
      <alignment horizontal="center" vertical="center" wrapText="1"/>
    </xf>
    <xf numFmtId="0" fontId="10" fillId="0" borderId="15" xfId="0" applyFont="1" applyBorder="1" applyAlignment="1">
      <alignment horizontal="center" vertical="center" wrapText="1"/>
    </xf>
    <xf numFmtId="0" fontId="11" fillId="3" borderId="6" xfId="0" applyFont="1" applyFill="1" applyBorder="1" applyAlignment="1">
      <alignment horizontal="center" vertical="center" wrapText="1"/>
    </xf>
    <xf numFmtId="0" fontId="11" fillId="4" borderId="16" xfId="0" applyFont="1" applyFill="1" applyBorder="1" applyAlignment="1">
      <alignment horizontal="center" vertical="center" wrapText="1"/>
    </xf>
    <xf numFmtId="0" fontId="11" fillId="4" borderId="15" xfId="0" applyFont="1" applyFill="1" applyBorder="1" applyAlignment="1">
      <alignment horizontal="center" vertical="center" wrapText="1"/>
    </xf>
    <xf numFmtId="0" fontId="11" fillId="4" borderId="5" xfId="0" applyFont="1" applyFill="1" applyBorder="1" applyAlignment="1">
      <alignment horizontal="center" vertical="center" wrapText="1"/>
    </xf>
    <xf numFmtId="0" fontId="11" fillId="4" borderId="14"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7" fillId="4" borderId="14" xfId="0" applyFont="1" applyFill="1" applyBorder="1" applyAlignment="1">
      <alignment horizontal="center" vertical="center" wrapText="1"/>
    </xf>
    <xf numFmtId="0" fontId="7" fillId="8" borderId="16" xfId="0" applyFont="1" applyFill="1" applyBorder="1" applyAlignment="1">
      <alignment horizontal="center" vertical="center" wrapText="1"/>
    </xf>
    <xf numFmtId="0" fontId="7" fillId="8" borderId="15" xfId="0" applyFont="1" applyFill="1" applyBorder="1" applyAlignment="1">
      <alignment horizontal="center" vertical="center" wrapText="1"/>
    </xf>
    <xf numFmtId="0" fontId="22" fillId="6" borderId="5" xfId="0" applyFont="1" applyFill="1" applyBorder="1" applyAlignment="1">
      <alignment horizontal="center" vertical="center" wrapText="1"/>
    </xf>
    <xf numFmtId="0" fontId="22" fillId="6" borderId="14" xfId="0" applyFont="1" applyFill="1" applyBorder="1" applyAlignment="1">
      <alignment horizontal="center" vertical="center" wrapText="1"/>
    </xf>
    <xf numFmtId="0" fontId="22" fillId="6" borderId="19" xfId="0" applyFont="1" applyFill="1" applyBorder="1" applyAlignment="1">
      <alignment horizontal="center" vertical="center" wrapText="1"/>
    </xf>
    <xf numFmtId="0" fontId="25" fillId="0" borderId="0" xfId="0" applyFont="1" applyFill="1" applyAlignment="1">
      <alignment horizontal="center" vertical="center" wrapText="1"/>
    </xf>
    <xf numFmtId="0" fontId="21" fillId="4" borderId="0" xfId="0" applyFont="1" applyFill="1" applyAlignment="1">
      <alignment horizontal="center" vertical="center"/>
    </xf>
    <xf numFmtId="0" fontId="29" fillId="0" borderId="0" xfId="0" applyFont="1" applyAlignment="1">
      <alignment horizontal="center" vertical="center" wrapText="1"/>
    </xf>
    <xf numFmtId="0" fontId="10" fillId="0" borderId="12" xfId="0" applyFont="1" applyBorder="1" applyAlignment="1">
      <alignment horizontal="center" vertical="center" wrapText="1"/>
    </xf>
    <xf numFmtId="0" fontId="5" fillId="0" borderId="1" xfId="0" applyFont="1" applyBorder="1" applyAlignment="1">
      <alignment horizontal="center" vertical="center" wrapText="1"/>
    </xf>
    <xf numFmtId="164" fontId="4" fillId="10" borderId="1" xfId="0" applyNumberFormat="1" applyFont="1" applyFill="1" applyBorder="1" applyAlignment="1">
      <alignment horizontal="left" vertical="center" wrapText="1"/>
    </xf>
    <xf numFmtId="3" fontId="5" fillId="10" borderId="1" xfId="0" applyNumberFormat="1" applyFont="1" applyFill="1" applyBorder="1" applyAlignment="1">
      <alignment horizontal="center" vertical="center" wrapText="1"/>
    </xf>
    <xf numFmtId="4" fontId="4" fillId="10" borderId="1" xfId="0" applyNumberFormat="1" applyFont="1" applyFill="1" applyBorder="1" applyAlignment="1">
      <alignment horizontal="center" vertical="center" wrapText="1"/>
    </xf>
    <xf numFmtId="164" fontId="5" fillId="10" borderId="1" xfId="0" applyNumberFormat="1" applyFont="1" applyFill="1" applyBorder="1" applyAlignment="1">
      <alignment horizontal="center" vertical="center" wrapText="1"/>
    </xf>
    <xf numFmtId="164" fontId="4" fillId="10" borderId="10" xfId="0" applyNumberFormat="1" applyFont="1" applyFill="1" applyBorder="1" applyAlignment="1">
      <alignment horizontal="left" vertical="center" wrapText="1"/>
    </xf>
    <xf numFmtId="164" fontId="4" fillId="10" borderId="9" xfId="0" applyNumberFormat="1" applyFont="1" applyFill="1" applyBorder="1" applyAlignment="1">
      <alignment horizontal="left" vertical="center" wrapText="1"/>
    </xf>
    <xf numFmtId="3" fontId="4" fillId="10" borderId="1" xfId="0" applyNumberFormat="1" applyFont="1" applyFill="1" applyBorder="1" applyAlignment="1">
      <alignment horizontal="center" vertical="center" wrapText="1"/>
    </xf>
    <xf numFmtId="0" fontId="4" fillId="9" borderId="1" xfId="0" applyFont="1" applyFill="1" applyBorder="1" applyAlignment="1">
      <alignment horizontal="left" vertical="center"/>
    </xf>
    <xf numFmtId="0" fontId="4" fillId="9" borderId="2" xfId="0" applyFont="1" applyFill="1" applyBorder="1" applyAlignment="1">
      <alignment horizontal="left" vertical="center"/>
    </xf>
    <xf numFmtId="0" fontId="0" fillId="9" borderId="4" xfId="0" applyFill="1" applyBorder="1" applyAlignment="1">
      <alignment horizontal="left" vertical="center"/>
    </xf>
    <xf numFmtId="164" fontId="4" fillId="9" borderId="1" xfId="0" quotePrefix="1" applyNumberFormat="1" applyFont="1" applyFill="1" applyBorder="1" applyAlignment="1">
      <alignment horizontal="left" vertical="center" wrapText="1"/>
    </xf>
    <xf numFmtId="0" fontId="0" fillId="9" borderId="1" xfId="0" applyFill="1" applyBorder="1" applyAlignment="1">
      <alignment horizontal="center" vertical="center"/>
    </xf>
    <xf numFmtId="3" fontId="4" fillId="9" borderId="2" xfId="0" applyNumberFormat="1" applyFont="1" applyFill="1" applyBorder="1" applyAlignment="1">
      <alignment horizontal="center" vertical="center" wrapText="1"/>
    </xf>
  </cellXfs>
  <cellStyles count="3">
    <cellStyle name="Normal" xfId="0" builtinId="0"/>
    <cellStyle name="Normal 2" xfId="1" xr:uid="{AD3F041D-AB86-4C14-8116-9C4E00D29EA9}"/>
    <cellStyle name="Normal 2 2" xfId="2" xr:uid="{DB1E16CC-5B7B-4A93-8398-DFF3B5B25BB6}"/>
  </cellStyles>
  <dxfs count="97">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s>
  <tableStyles count="0" defaultTableStyle="TableStyleMedium2" defaultPivotStyle="PivotStyleLight16"/>
  <colors>
    <mruColors>
      <color rgb="FF33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E0C39E-7F01-408E-93D0-F69A6EAB1304}">
  <sheetPr>
    <tabColor rgb="FF00B0F0"/>
    <pageSetUpPr fitToPage="1"/>
  </sheetPr>
  <dimension ref="A1:H78"/>
  <sheetViews>
    <sheetView showGridLines="0" topLeftCell="A37" zoomScaleNormal="100" zoomScaleSheetLayoutView="100" workbookViewId="0">
      <selection activeCell="B45" sqref="B45"/>
    </sheetView>
  </sheetViews>
  <sheetFormatPr baseColWidth="10" defaultColWidth="11.1796875" defaultRowHeight="27.25" customHeight="1" x14ac:dyDescent="0.25"/>
  <cols>
    <col min="1" max="1" width="32.81640625" style="1" customWidth="1"/>
    <col min="2" max="2" width="18.453125" style="1" customWidth="1"/>
    <col min="3" max="7" width="16.1796875" style="1" customWidth="1"/>
    <col min="8" max="16384" width="11.1796875" style="1"/>
  </cols>
  <sheetData>
    <row r="1" spans="1:7" ht="69.650000000000006" customHeight="1" x14ac:dyDescent="0.25">
      <c r="A1" s="74" t="s">
        <v>183</v>
      </c>
      <c r="B1" s="74"/>
      <c r="C1" s="74"/>
      <c r="D1" s="74"/>
      <c r="E1" s="74"/>
      <c r="F1" s="37"/>
      <c r="G1" s="37"/>
    </row>
    <row r="2" spans="1:7" ht="72" customHeight="1" x14ac:dyDescent="0.25">
      <c r="A2" s="88" t="s">
        <v>161</v>
      </c>
      <c r="B2" s="88"/>
      <c r="C2" s="88"/>
      <c r="D2" s="88"/>
      <c r="E2" s="88"/>
      <c r="F2" s="88"/>
      <c r="G2" s="88"/>
    </row>
    <row r="3" spans="1:7" ht="52.5" customHeight="1" x14ac:dyDescent="0.25">
      <c r="A3" s="93" t="s">
        <v>160</v>
      </c>
      <c r="B3" s="93"/>
      <c r="C3" s="93"/>
      <c r="D3" s="93"/>
      <c r="E3" s="93"/>
      <c r="F3" s="93"/>
      <c r="G3" s="93"/>
    </row>
    <row r="4" spans="1:7" ht="19" customHeight="1" x14ac:dyDescent="0.25">
      <c r="A4" s="2"/>
      <c r="B4" s="2"/>
      <c r="C4" s="2"/>
      <c r="D4" s="2"/>
      <c r="E4" s="2"/>
    </row>
    <row r="5" spans="1:7" s="10" customFormat="1" ht="27.25" customHeight="1" x14ac:dyDescent="0.25">
      <c r="A5" s="9" t="s">
        <v>0</v>
      </c>
      <c r="B5" s="89"/>
      <c r="C5" s="89"/>
      <c r="D5" s="89"/>
      <c r="E5" s="89"/>
      <c r="F5" s="89"/>
      <c r="G5" s="89"/>
    </row>
    <row r="6" spans="1:7" s="10" customFormat="1" ht="49.75" customHeight="1" x14ac:dyDescent="0.25">
      <c r="A6" s="9" t="s">
        <v>1</v>
      </c>
      <c r="B6" s="89"/>
      <c r="C6" s="89"/>
      <c r="D6" s="89"/>
      <c r="E6" s="89"/>
      <c r="F6" s="89"/>
      <c r="G6" s="89"/>
    </row>
    <row r="7" spans="1:7" s="10" customFormat="1" ht="27.25" customHeight="1" x14ac:dyDescent="0.25">
      <c r="A7" s="9" t="s">
        <v>2</v>
      </c>
      <c r="B7" s="89"/>
      <c r="C7" s="89"/>
      <c r="D7" s="89"/>
      <c r="E7" s="89"/>
      <c r="F7" s="89"/>
      <c r="G7" s="89"/>
    </row>
    <row r="8" spans="1:7" s="10" customFormat="1" ht="27.25" customHeight="1" x14ac:dyDescent="0.25">
      <c r="A8" s="11"/>
      <c r="B8" s="11"/>
      <c r="C8" s="11"/>
      <c r="D8" s="11"/>
      <c r="E8" s="11"/>
      <c r="F8" s="11"/>
      <c r="G8" s="11"/>
    </row>
    <row r="9" spans="1:7" ht="31.75" customHeight="1" x14ac:dyDescent="0.25">
      <c r="A9" s="97" t="s">
        <v>26</v>
      </c>
      <c r="B9" s="98"/>
      <c r="C9" s="98"/>
      <c r="D9" s="98"/>
      <c r="E9" s="98"/>
      <c r="F9" s="98"/>
      <c r="G9" s="98"/>
    </row>
    <row r="10" spans="1:7" ht="90.65" customHeight="1" x14ac:dyDescent="0.25">
      <c r="A10" s="67" t="s">
        <v>27</v>
      </c>
      <c r="B10" s="3" t="s">
        <v>184</v>
      </c>
      <c r="C10" s="3" t="s">
        <v>185</v>
      </c>
      <c r="D10" s="3" t="s">
        <v>186</v>
      </c>
      <c r="E10" s="3" t="s">
        <v>187</v>
      </c>
      <c r="F10" s="3" t="s">
        <v>188</v>
      </c>
      <c r="G10" s="3" t="s">
        <v>189</v>
      </c>
    </row>
    <row r="11" spans="1:7" ht="20.25" customHeight="1" x14ac:dyDescent="0.25">
      <c r="A11" s="6" t="s">
        <v>30</v>
      </c>
      <c r="B11" s="7"/>
      <c r="C11" s="7"/>
      <c r="D11" s="7"/>
      <c r="E11" s="7"/>
      <c r="F11" s="7"/>
      <c r="G11" s="8"/>
    </row>
    <row r="12" spans="1:7" ht="25.5" customHeight="1" x14ac:dyDescent="0.25">
      <c r="A12" s="68" t="s">
        <v>31</v>
      </c>
      <c r="B12" s="12"/>
      <c r="C12" s="12"/>
      <c r="D12" s="111"/>
      <c r="E12" s="111"/>
      <c r="F12" s="60"/>
      <c r="G12" s="13"/>
    </row>
    <row r="13" spans="1:7" ht="25.5" customHeight="1" x14ac:dyDescent="0.25">
      <c r="A13" s="68" t="s">
        <v>32</v>
      </c>
      <c r="B13" s="12"/>
      <c r="C13" s="12"/>
      <c r="D13" s="112"/>
      <c r="E13" s="112"/>
      <c r="F13" s="60"/>
      <c r="G13" s="13"/>
    </row>
    <row r="14" spans="1:7" ht="25.5" customHeight="1" x14ac:dyDescent="0.25">
      <c r="A14" s="68" t="s">
        <v>33</v>
      </c>
      <c r="B14" s="12"/>
      <c r="C14" s="12"/>
      <c r="D14" s="112"/>
      <c r="E14" s="112"/>
      <c r="F14" s="60"/>
      <c r="G14" s="13"/>
    </row>
    <row r="15" spans="1:7" ht="25.5" customHeight="1" x14ac:dyDescent="0.25">
      <c r="A15" s="68" t="s">
        <v>34</v>
      </c>
      <c r="B15" s="12"/>
      <c r="C15" s="12"/>
      <c r="D15" s="112"/>
      <c r="E15" s="112"/>
      <c r="F15" s="60"/>
      <c r="G15" s="13"/>
    </row>
    <row r="16" spans="1:7" ht="25.5" customHeight="1" x14ac:dyDescent="0.25">
      <c r="A16" s="68" t="s">
        <v>35</v>
      </c>
      <c r="B16" s="12"/>
      <c r="C16" s="12"/>
      <c r="D16" s="112"/>
      <c r="E16" s="112"/>
      <c r="F16" s="60"/>
      <c r="G16" s="13"/>
    </row>
    <row r="17" spans="1:7" ht="25.5" customHeight="1" x14ac:dyDescent="0.25">
      <c r="A17" s="68" t="s">
        <v>36</v>
      </c>
      <c r="B17" s="12"/>
      <c r="C17" s="12"/>
      <c r="D17" s="112"/>
      <c r="E17" s="112"/>
      <c r="F17" s="60"/>
      <c r="G17" s="13"/>
    </row>
    <row r="18" spans="1:7" ht="25.5" customHeight="1" x14ac:dyDescent="0.25">
      <c r="A18" s="68" t="s">
        <v>166</v>
      </c>
      <c r="B18" s="12"/>
      <c r="C18" s="12"/>
      <c r="D18" s="112"/>
      <c r="E18" s="112"/>
      <c r="F18" s="60"/>
      <c r="G18" s="71"/>
    </row>
    <row r="19" spans="1:7" ht="25.5" customHeight="1" x14ac:dyDescent="0.25">
      <c r="A19" s="68" t="s">
        <v>37</v>
      </c>
      <c r="B19" s="12"/>
      <c r="C19" s="12"/>
      <c r="D19" s="112"/>
      <c r="E19" s="112"/>
      <c r="F19" s="60"/>
      <c r="G19" s="13"/>
    </row>
    <row r="20" spans="1:7" ht="20.25" customHeight="1" x14ac:dyDescent="0.25">
      <c r="A20" s="6" t="s">
        <v>38</v>
      </c>
      <c r="B20" s="7"/>
      <c r="C20" s="7"/>
      <c r="D20" s="112"/>
      <c r="E20" s="112"/>
      <c r="F20" s="7"/>
      <c r="G20" s="14"/>
    </row>
    <row r="21" spans="1:7" ht="25.5" customHeight="1" x14ac:dyDescent="0.25">
      <c r="A21" s="69" t="s">
        <v>39</v>
      </c>
      <c r="B21" s="12"/>
      <c r="C21" s="12"/>
      <c r="D21" s="112"/>
      <c r="E21" s="112"/>
      <c r="F21" s="60"/>
      <c r="G21" s="13"/>
    </row>
    <row r="22" spans="1:7" ht="25.5" customHeight="1" x14ac:dyDescent="0.25">
      <c r="A22" s="68" t="s">
        <v>40</v>
      </c>
      <c r="B22" s="12"/>
      <c r="C22" s="12"/>
      <c r="D22" s="112"/>
      <c r="E22" s="112"/>
      <c r="F22" s="60"/>
      <c r="G22" s="13"/>
    </row>
    <row r="23" spans="1:7" ht="25.5" customHeight="1" x14ac:dyDescent="0.25">
      <c r="A23" s="68" t="s">
        <v>41</v>
      </c>
      <c r="B23" s="12"/>
      <c r="C23" s="12"/>
      <c r="D23" s="112"/>
      <c r="E23" s="112"/>
      <c r="F23" s="60"/>
      <c r="G23" s="13"/>
    </row>
    <row r="24" spans="1:7" ht="25.5" customHeight="1" x14ac:dyDescent="0.25">
      <c r="A24" s="68" t="s">
        <v>42</v>
      </c>
      <c r="B24" s="12"/>
      <c r="C24" s="12"/>
      <c r="D24" s="112"/>
      <c r="E24" s="112"/>
      <c r="F24" s="60"/>
      <c r="G24" s="13"/>
    </row>
    <row r="25" spans="1:7" ht="25.5" customHeight="1" x14ac:dyDescent="0.25">
      <c r="A25" s="68" t="s">
        <v>43</v>
      </c>
      <c r="B25" s="12"/>
      <c r="C25" s="12"/>
      <c r="D25" s="112"/>
      <c r="E25" s="112"/>
      <c r="F25" s="60"/>
      <c r="G25" s="13"/>
    </row>
    <row r="26" spans="1:7" ht="25.5" customHeight="1" x14ac:dyDescent="0.25">
      <c r="A26" s="68" t="s">
        <v>44</v>
      </c>
      <c r="B26" s="12"/>
      <c r="C26" s="12"/>
      <c r="D26" s="112"/>
      <c r="E26" s="112"/>
      <c r="F26" s="60"/>
      <c r="G26" s="13"/>
    </row>
    <row r="27" spans="1:7" ht="25.5" customHeight="1" x14ac:dyDescent="0.25">
      <c r="A27" s="68" t="s">
        <v>45</v>
      </c>
      <c r="B27" s="12"/>
      <c r="C27" s="12"/>
      <c r="D27" s="112"/>
      <c r="E27" s="112"/>
      <c r="F27" s="60"/>
      <c r="G27" s="13"/>
    </row>
    <row r="28" spans="1:7" ht="25.5" customHeight="1" x14ac:dyDescent="0.25">
      <c r="A28" s="68" t="s">
        <v>167</v>
      </c>
      <c r="B28" s="12"/>
      <c r="C28" s="12"/>
      <c r="D28" s="112"/>
      <c r="E28" s="112"/>
      <c r="F28" s="60"/>
      <c r="G28" s="71"/>
    </row>
    <row r="29" spans="1:7" ht="25.5" customHeight="1" x14ac:dyDescent="0.25">
      <c r="A29" s="68" t="s">
        <v>37</v>
      </c>
      <c r="B29" s="12"/>
      <c r="C29" s="12"/>
      <c r="D29" s="113"/>
      <c r="E29" s="113"/>
      <c r="F29" s="60"/>
      <c r="G29" s="13"/>
    </row>
    <row r="30" spans="1:7" ht="10" customHeight="1" x14ac:dyDescent="0.25"/>
    <row r="31" spans="1:7" ht="25.5" customHeight="1" x14ac:dyDescent="0.25">
      <c r="A31" s="105" t="s">
        <v>46</v>
      </c>
      <c r="B31" s="106"/>
      <c r="C31" s="106"/>
      <c r="D31" s="106"/>
      <c r="E31" s="107" t="s">
        <v>47</v>
      </c>
      <c r="F31" s="107"/>
      <c r="G31" s="107"/>
    </row>
    <row r="32" spans="1:7" ht="32.15" customHeight="1" x14ac:dyDescent="0.25">
      <c r="A32" s="108" t="s">
        <v>48</v>
      </c>
      <c r="B32" s="109"/>
      <c r="C32" s="109"/>
      <c r="D32" s="109"/>
      <c r="E32" s="110"/>
      <c r="F32" s="110"/>
      <c r="G32" s="110"/>
    </row>
    <row r="33" spans="1:8" ht="32.15" customHeight="1" x14ac:dyDescent="0.25">
      <c r="A33" s="86" t="s">
        <v>49</v>
      </c>
      <c r="B33" s="94"/>
      <c r="C33" s="94"/>
      <c r="D33" s="94"/>
      <c r="E33" s="95"/>
      <c r="F33" s="95"/>
      <c r="G33" s="95"/>
    </row>
    <row r="34" spans="1:8" ht="25.5" customHeight="1" x14ac:dyDescent="0.25"/>
    <row r="35" spans="1:8" ht="31.75" customHeight="1" x14ac:dyDescent="0.25">
      <c r="A35" s="90" t="s">
        <v>50</v>
      </c>
      <c r="B35" s="91"/>
      <c r="C35" s="91"/>
      <c r="D35" s="91"/>
      <c r="E35" s="91"/>
      <c r="F35" s="91"/>
      <c r="G35" s="91"/>
    </row>
    <row r="36" spans="1:8" ht="68.150000000000006" customHeight="1" x14ac:dyDescent="0.25">
      <c r="A36" s="3" t="s">
        <v>51</v>
      </c>
      <c r="B36" s="3" t="s">
        <v>5</v>
      </c>
      <c r="C36" s="3" t="s">
        <v>52</v>
      </c>
      <c r="D36" s="48" t="s">
        <v>28</v>
      </c>
      <c r="E36" s="48" t="s">
        <v>8</v>
      </c>
      <c r="F36" s="49" t="s">
        <v>53</v>
      </c>
      <c r="G36" s="48" t="s">
        <v>29</v>
      </c>
    </row>
    <row r="37" spans="1:8" ht="51" customHeight="1" x14ac:dyDescent="0.25">
      <c r="A37" s="33" t="s">
        <v>54</v>
      </c>
      <c r="B37" s="32"/>
      <c r="C37" s="114" t="s">
        <v>55</v>
      </c>
      <c r="D37" s="13"/>
      <c r="E37" s="13"/>
      <c r="F37" s="13"/>
      <c r="G37" s="13"/>
      <c r="H37" s="70" t="s">
        <v>56</v>
      </c>
    </row>
    <row r="38" spans="1:8" ht="51" customHeight="1" x14ac:dyDescent="0.25">
      <c r="A38" s="33" t="s">
        <v>57</v>
      </c>
      <c r="B38" s="32"/>
      <c r="C38" s="115"/>
      <c r="D38" s="13"/>
      <c r="E38" s="13"/>
      <c r="F38" s="13"/>
      <c r="G38" s="13"/>
    </row>
    <row r="39" spans="1:8" ht="25.5" customHeight="1" x14ac:dyDescent="0.25"/>
    <row r="40" spans="1:8" ht="31.75" customHeight="1" x14ac:dyDescent="0.25">
      <c r="A40" s="90" t="s">
        <v>178</v>
      </c>
      <c r="B40" s="91"/>
      <c r="C40" s="91"/>
      <c r="D40" s="91"/>
      <c r="E40" s="91"/>
      <c r="F40" s="91"/>
      <c r="G40" s="91"/>
    </row>
    <row r="41" spans="1:8" ht="54" customHeight="1" x14ac:dyDescent="0.25">
      <c r="A41" s="3" t="s">
        <v>51</v>
      </c>
      <c r="B41" s="3" t="s">
        <v>58</v>
      </c>
      <c r="C41" s="3" t="s">
        <v>59</v>
      </c>
      <c r="D41" s="3" t="s">
        <v>60</v>
      </c>
      <c r="E41" s="3" t="s">
        <v>61</v>
      </c>
      <c r="F41" s="3" t="s">
        <v>28</v>
      </c>
      <c r="G41" s="3" t="s">
        <v>29</v>
      </c>
    </row>
    <row r="42" spans="1:8" ht="29.25" customHeight="1" x14ac:dyDescent="0.25">
      <c r="A42" s="102" t="s">
        <v>42</v>
      </c>
      <c r="B42" s="31" t="s">
        <v>62</v>
      </c>
      <c r="C42" s="13"/>
      <c r="D42" s="13"/>
      <c r="E42" s="13"/>
      <c r="F42" s="13"/>
      <c r="G42" s="13"/>
    </row>
    <row r="43" spans="1:8" ht="29.25" customHeight="1" x14ac:dyDescent="0.25">
      <c r="A43" s="104"/>
      <c r="B43" s="31" t="s">
        <v>63</v>
      </c>
      <c r="C43" s="13"/>
      <c r="D43" s="13"/>
      <c r="E43" s="13"/>
      <c r="F43" s="13"/>
      <c r="G43" s="13"/>
    </row>
    <row r="44" spans="1:8" ht="29.25" customHeight="1" x14ac:dyDescent="0.25">
      <c r="A44" s="103"/>
      <c r="B44" s="31" t="s">
        <v>64</v>
      </c>
      <c r="C44" s="13"/>
      <c r="D44" s="13"/>
      <c r="E44" s="13"/>
      <c r="F44" s="13"/>
      <c r="G44" s="13"/>
    </row>
    <row r="45" spans="1:8" ht="29.25" customHeight="1" x14ac:dyDescent="0.25">
      <c r="A45" s="102" t="s">
        <v>40</v>
      </c>
      <c r="B45" s="31" t="s">
        <v>65</v>
      </c>
      <c r="C45" s="13"/>
      <c r="D45" s="13"/>
      <c r="E45" s="13"/>
      <c r="F45" s="13"/>
      <c r="G45" s="13"/>
    </row>
    <row r="46" spans="1:8" ht="29.25" customHeight="1" x14ac:dyDescent="0.25">
      <c r="A46" s="103"/>
      <c r="B46" s="31" t="s">
        <v>66</v>
      </c>
      <c r="C46" s="13"/>
      <c r="D46" s="13"/>
      <c r="E46" s="13"/>
      <c r="F46" s="13"/>
      <c r="G46" s="13"/>
    </row>
    <row r="47" spans="1:8" ht="29.25" customHeight="1" x14ac:dyDescent="0.25">
      <c r="A47" s="102" t="s">
        <v>41</v>
      </c>
      <c r="B47" s="31" t="s">
        <v>67</v>
      </c>
      <c r="C47" s="13"/>
      <c r="D47" s="13"/>
      <c r="E47" s="13"/>
      <c r="F47" s="13"/>
      <c r="G47" s="13"/>
    </row>
    <row r="48" spans="1:8" ht="29.25" customHeight="1" x14ac:dyDescent="0.25">
      <c r="A48" s="103"/>
      <c r="B48" s="31" t="s">
        <v>66</v>
      </c>
      <c r="C48" s="13"/>
      <c r="D48" s="13"/>
      <c r="E48" s="13"/>
      <c r="F48" s="13"/>
      <c r="G48" s="13"/>
    </row>
    <row r="49" spans="1:7" ht="29.25" customHeight="1" x14ac:dyDescent="0.25">
      <c r="A49" s="31" t="s">
        <v>43</v>
      </c>
      <c r="B49" s="31" t="s">
        <v>67</v>
      </c>
      <c r="C49" s="13"/>
      <c r="D49" s="13"/>
      <c r="E49" s="13"/>
      <c r="F49" s="13"/>
      <c r="G49" s="13"/>
    </row>
    <row r="50" spans="1:7" ht="29.25" customHeight="1" x14ac:dyDescent="0.25">
      <c r="A50" s="31" t="s">
        <v>68</v>
      </c>
      <c r="B50" s="31" t="s">
        <v>69</v>
      </c>
      <c r="C50" s="13"/>
      <c r="D50" s="13"/>
      <c r="E50" s="13"/>
      <c r="F50" s="13"/>
      <c r="G50" s="13"/>
    </row>
    <row r="51" spans="1:7" ht="29.25" customHeight="1" x14ac:dyDescent="0.25">
      <c r="A51" s="31" t="s">
        <v>70</v>
      </c>
      <c r="B51" s="31" t="s">
        <v>21</v>
      </c>
      <c r="C51" s="13"/>
      <c r="D51" s="13"/>
      <c r="E51" s="13"/>
      <c r="F51" s="13"/>
      <c r="G51" s="13"/>
    </row>
    <row r="52" spans="1:7" ht="29.25" customHeight="1" x14ac:dyDescent="0.25">
      <c r="A52" s="31" t="s">
        <v>71</v>
      </c>
      <c r="B52" s="31" t="s">
        <v>72</v>
      </c>
      <c r="C52" s="13"/>
      <c r="D52" s="13"/>
      <c r="E52" s="13"/>
      <c r="F52" s="13"/>
      <c r="G52" s="13"/>
    </row>
    <row r="53" spans="1:7" ht="29.25" customHeight="1" x14ac:dyDescent="0.25">
      <c r="A53" s="5" t="s">
        <v>73</v>
      </c>
      <c r="B53" s="31"/>
      <c r="C53" s="13"/>
      <c r="D53" s="13"/>
      <c r="E53" s="13"/>
      <c r="F53" s="13"/>
      <c r="G53" s="13"/>
    </row>
    <row r="54" spans="1:7" ht="29.25" customHeight="1" x14ac:dyDescent="0.25">
      <c r="A54" s="62" t="s">
        <v>74</v>
      </c>
      <c r="B54" s="31"/>
      <c r="C54" s="13"/>
      <c r="D54" s="13"/>
      <c r="E54" s="13"/>
      <c r="F54" s="13"/>
      <c r="G54" s="13"/>
    </row>
    <row r="55" spans="1:7" ht="29.25" customHeight="1" x14ac:dyDescent="0.25">
      <c r="A55" s="62" t="s">
        <v>75</v>
      </c>
      <c r="B55" s="31"/>
      <c r="C55" s="13"/>
      <c r="D55" s="13"/>
      <c r="E55" s="13"/>
      <c r="F55" s="13"/>
      <c r="G55" s="13"/>
    </row>
    <row r="56" spans="1:7" ht="25.5" customHeight="1" x14ac:dyDescent="0.25"/>
    <row r="57" spans="1:7" ht="31.75" customHeight="1" x14ac:dyDescent="0.25">
      <c r="A57" s="90" t="s">
        <v>177</v>
      </c>
      <c r="B57" s="91"/>
      <c r="C57" s="91"/>
      <c r="D57" s="91"/>
      <c r="E57" s="91"/>
      <c r="F57" s="91"/>
      <c r="G57" s="91"/>
    </row>
    <row r="58" spans="1:7" s="4" customFormat="1" ht="83.15" customHeight="1" x14ac:dyDescent="0.25">
      <c r="A58" s="92" t="s">
        <v>4</v>
      </c>
      <c r="B58" s="92"/>
      <c r="C58" s="3" t="s">
        <v>5</v>
      </c>
      <c r="D58" s="3" t="s">
        <v>6</v>
      </c>
      <c r="E58" s="3" t="s">
        <v>7</v>
      </c>
      <c r="F58" s="3" t="s">
        <v>8</v>
      </c>
      <c r="G58" s="3" t="s">
        <v>9</v>
      </c>
    </row>
    <row r="59" spans="1:7" ht="25.5" customHeight="1" x14ac:dyDescent="0.25">
      <c r="A59" s="85" t="s">
        <v>170</v>
      </c>
      <c r="B59" s="85"/>
      <c r="C59" s="32"/>
      <c r="D59" s="36" t="s">
        <v>10</v>
      </c>
      <c r="E59" s="12"/>
      <c r="F59" s="13"/>
      <c r="G59" s="13"/>
    </row>
    <row r="60" spans="1:7" ht="25.5" customHeight="1" x14ac:dyDescent="0.25">
      <c r="A60" s="85" t="s">
        <v>171</v>
      </c>
      <c r="B60" s="85"/>
      <c r="C60" s="32"/>
      <c r="D60" s="36" t="s">
        <v>10</v>
      </c>
      <c r="E60" s="12"/>
      <c r="F60" s="13"/>
      <c r="G60" s="13"/>
    </row>
    <row r="61" spans="1:7" ht="25.5" customHeight="1" x14ac:dyDescent="0.25">
      <c r="A61" s="85" t="s">
        <v>172</v>
      </c>
      <c r="B61" s="85"/>
      <c r="C61" s="32"/>
      <c r="D61" s="36" t="s">
        <v>10</v>
      </c>
      <c r="E61" s="12"/>
      <c r="F61" s="13"/>
      <c r="G61" s="13"/>
    </row>
    <row r="62" spans="1:7" ht="32.25" customHeight="1" x14ac:dyDescent="0.25">
      <c r="A62" s="85" t="s">
        <v>168</v>
      </c>
      <c r="B62" s="85"/>
      <c r="C62" s="73"/>
      <c r="D62" s="36" t="s">
        <v>10</v>
      </c>
      <c r="E62" s="12"/>
      <c r="F62" s="71"/>
      <c r="G62" s="71"/>
    </row>
    <row r="63" spans="1:7" ht="32.25" customHeight="1" x14ac:dyDescent="0.25">
      <c r="A63" s="85" t="s">
        <v>173</v>
      </c>
      <c r="B63" s="85"/>
      <c r="C63" s="32"/>
      <c r="D63" s="36" t="s">
        <v>10</v>
      </c>
      <c r="E63" s="12"/>
      <c r="F63" s="13"/>
      <c r="G63" s="13"/>
    </row>
    <row r="64" spans="1:7" ht="32.25" customHeight="1" x14ac:dyDescent="0.25">
      <c r="A64" s="85" t="s">
        <v>174</v>
      </c>
      <c r="B64" s="85"/>
      <c r="C64" s="73"/>
      <c r="D64" s="36" t="s">
        <v>10</v>
      </c>
      <c r="E64" s="12"/>
      <c r="F64" s="71"/>
      <c r="G64" s="71"/>
    </row>
    <row r="65" spans="1:7" ht="32.25" customHeight="1" x14ac:dyDescent="0.25">
      <c r="A65" s="85" t="s">
        <v>175</v>
      </c>
      <c r="B65" s="85"/>
      <c r="C65" s="32"/>
      <c r="D65" s="36" t="s">
        <v>10</v>
      </c>
      <c r="E65" s="12"/>
      <c r="F65" s="13"/>
      <c r="G65" s="13"/>
    </row>
    <row r="66" spans="1:7" ht="32.25" customHeight="1" x14ac:dyDescent="0.25">
      <c r="A66" s="86" t="s">
        <v>169</v>
      </c>
      <c r="B66" s="87"/>
      <c r="C66" s="73"/>
      <c r="D66" s="36" t="s">
        <v>10</v>
      </c>
      <c r="E66" s="12"/>
      <c r="F66" s="71"/>
      <c r="G66" s="71"/>
    </row>
    <row r="67" spans="1:7" ht="32.25" customHeight="1" x14ac:dyDescent="0.25">
      <c r="A67" s="85" t="s">
        <v>14</v>
      </c>
      <c r="B67" s="85"/>
      <c r="C67" s="32"/>
      <c r="D67" s="36" t="s">
        <v>15</v>
      </c>
      <c r="E67" s="12"/>
      <c r="F67" s="13"/>
      <c r="G67" s="13"/>
    </row>
    <row r="68" spans="1:7" ht="32.25" customHeight="1" x14ac:dyDescent="0.25">
      <c r="A68" s="85" t="s">
        <v>14</v>
      </c>
      <c r="B68" s="85"/>
      <c r="C68" s="32"/>
      <c r="D68" s="36" t="s">
        <v>16</v>
      </c>
      <c r="E68" s="12"/>
      <c r="F68" s="13"/>
      <c r="G68" s="13"/>
    </row>
    <row r="69" spans="1:7" ht="32.25" customHeight="1" x14ac:dyDescent="0.25">
      <c r="A69" s="85" t="s">
        <v>17</v>
      </c>
      <c r="B69" s="85"/>
      <c r="C69" s="32"/>
      <c r="D69" s="36" t="s">
        <v>15</v>
      </c>
      <c r="E69" s="12"/>
      <c r="F69" s="13"/>
      <c r="G69" s="13"/>
    </row>
    <row r="70" spans="1:7" ht="32.25" customHeight="1" x14ac:dyDescent="0.25">
      <c r="A70" s="85" t="s">
        <v>17</v>
      </c>
      <c r="B70" s="85"/>
      <c r="C70" s="32"/>
      <c r="D70" s="36" t="s">
        <v>16</v>
      </c>
      <c r="E70" s="12"/>
      <c r="F70" s="13"/>
      <c r="G70" s="13"/>
    </row>
    <row r="71" spans="1:7" ht="32.25" customHeight="1" x14ac:dyDescent="0.25">
      <c r="A71" s="85" t="s">
        <v>18</v>
      </c>
      <c r="B71" s="85"/>
      <c r="C71" s="32"/>
      <c r="D71" s="99" t="s">
        <v>19</v>
      </c>
      <c r="E71" s="100"/>
      <c r="F71" s="100"/>
      <c r="G71" s="101"/>
    </row>
    <row r="72" spans="1:7" ht="32.25" customHeight="1" x14ac:dyDescent="0.25">
      <c r="A72" s="85" t="s">
        <v>20</v>
      </c>
      <c r="B72" s="85"/>
      <c r="C72" s="32"/>
      <c r="D72" s="99" t="s">
        <v>19</v>
      </c>
      <c r="E72" s="100"/>
      <c r="F72" s="100"/>
      <c r="G72" s="101"/>
    </row>
    <row r="73" spans="1:7" ht="32.25" customHeight="1" x14ac:dyDescent="0.25">
      <c r="A73" s="85" t="s">
        <v>21</v>
      </c>
      <c r="B73" s="85"/>
      <c r="C73" s="32"/>
      <c r="D73" s="99" t="s">
        <v>19</v>
      </c>
      <c r="E73" s="100"/>
      <c r="F73" s="100"/>
      <c r="G73" s="101"/>
    </row>
    <row r="74" spans="1:7" ht="32.25" customHeight="1" x14ac:dyDescent="0.25">
      <c r="A74" s="96" t="s">
        <v>22</v>
      </c>
      <c r="B74" s="96"/>
      <c r="C74" s="32"/>
      <c r="D74" s="99" t="s">
        <v>19</v>
      </c>
      <c r="E74" s="100"/>
      <c r="F74" s="100"/>
      <c r="G74" s="101"/>
    </row>
    <row r="75" spans="1:7" ht="32.25" customHeight="1" x14ac:dyDescent="0.25">
      <c r="A75" s="96" t="s">
        <v>23</v>
      </c>
      <c r="B75" s="96"/>
      <c r="C75" s="32"/>
      <c r="D75" s="99" t="s">
        <v>19</v>
      </c>
      <c r="E75" s="100"/>
      <c r="F75" s="100"/>
      <c r="G75" s="101"/>
    </row>
    <row r="76" spans="1:7" ht="32.25" customHeight="1" x14ac:dyDescent="0.25">
      <c r="A76" s="85" t="s">
        <v>24</v>
      </c>
      <c r="B76" s="85"/>
      <c r="C76" s="32"/>
      <c r="D76" s="99" t="s">
        <v>19</v>
      </c>
      <c r="E76" s="100"/>
      <c r="F76" s="100"/>
      <c r="G76" s="101"/>
    </row>
    <row r="77" spans="1:7" ht="32.25" customHeight="1" x14ac:dyDescent="0.25">
      <c r="A77" s="85" t="s">
        <v>25</v>
      </c>
      <c r="B77" s="85"/>
      <c r="C77" s="32"/>
      <c r="D77" s="35"/>
      <c r="E77" s="12"/>
      <c r="F77" s="13"/>
      <c r="G77" s="13"/>
    </row>
    <row r="78" spans="1:7" ht="30" customHeight="1" x14ac:dyDescent="0.25">
      <c r="A78" s="70"/>
    </row>
  </sheetData>
  <mergeCells count="47">
    <mergeCell ref="E12:E29"/>
    <mergeCell ref="D12:D29"/>
    <mergeCell ref="A35:G35"/>
    <mergeCell ref="C37:C38"/>
    <mergeCell ref="A40:G40"/>
    <mergeCell ref="A42:A44"/>
    <mergeCell ref="A31:D31"/>
    <mergeCell ref="E31:G31"/>
    <mergeCell ref="A32:D32"/>
    <mergeCell ref="E32:G32"/>
    <mergeCell ref="A77:B77"/>
    <mergeCell ref="A9:G9"/>
    <mergeCell ref="A65:B65"/>
    <mergeCell ref="A67:B67"/>
    <mergeCell ref="A71:B71"/>
    <mergeCell ref="A73:B73"/>
    <mergeCell ref="D71:G71"/>
    <mergeCell ref="A69:B69"/>
    <mergeCell ref="D73:G73"/>
    <mergeCell ref="D74:G74"/>
    <mergeCell ref="D76:G76"/>
    <mergeCell ref="D75:G75"/>
    <mergeCell ref="A72:B72"/>
    <mergeCell ref="D72:G72"/>
    <mergeCell ref="A45:A46"/>
    <mergeCell ref="A47:A48"/>
    <mergeCell ref="A74:B74"/>
    <mergeCell ref="A76:B76"/>
    <mergeCell ref="A68:B68"/>
    <mergeCell ref="A70:B70"/>
    <mergeCell ref="A75:B75"/>
    <mergeCell ref="A62:B62"/>
    <mergeCell ref="A64:B64"/>
    <mergeCell ref="A66:B66"/>
    <mergeCell ref="A2:G2"/>
    <mergeCell ref="B5:G5"/>
    <mergeCell ref="B6:G6"/>
    <mergeCell ref="B7:G7"/>
    <mergeCell ref="A61:B61"/>
    <mergeCell ref="A57:G57"/>
    <mergeCell ref="A58:B58"/>
    <mergeCell ref="A59:B59"/>
    <mergeCell ref="A60:B60"/>
    <mergeCell ref="A3:G3"/>
    <mergeCell ref="A63:B63"/>
    <mergeCell ref="A33:D33"/>
    <mergeCell ref="E33:G33"/>
  </mergeCells>
  <conditionalFormatting sqref="D37:E38 B42:C43 C77:F77 B44 D42:F49 C44:C49 B12 F12:F19 F21:F29 D12:E12 C69 E69:F69 C71 C76 C59:G61 C73:C74 B50:G55 C63:G63 G65:G69 C65:F68">
    <cfRule type="expression" dxfId="96" priority="34" stopIfTrue="1">
      <formula>ISBLANK(B12)</formula>
    </cfRule>
  </conditionalFormatting>
  <conditionalFormatting sqref="B5:B7">
    <cfRule type="expression" dxfId="95" priority="33" stopIfTrue="1">
      <formula>ISBLANK(B5)</formula>
    </cfRule>
  </conditionalFormatting>
  <conditionalFormatting sqref="B45:B49">
    <cfRule type="expression" dxfId="94" priority="32" stopIfTrue="1">
      <formula>ISBLANK(B45)</formula>
    </cfRule>
  </conditionalFormatting>
  <conditionalFormatting sqref="B37:B38">
    <cfRule type="expression" dxfId="93" priority="31" stopIfTrue="1">
      <formula>ISBLANK(B37)</formula>
    </cfRule>
  </conditionalFormatting>
  <conditionalFormatting sqref="B13:B18">
    <cfRule type="expression" dxfId="92" priority="30" stopIfTrue="1">
      <formula>ISBLANK(B13)</formula>
    </cfRule>
  </conditionalFormatting>
  <conditionalFormatting sqref="E31 E33">
    <cfRule type="expression" dxfId="91" priority="29" stopIfTrue="1">
      <formula>ISBLANK(E31)</formula>
    </cfRule>
  </conditionalFormatting>
  <conditionalFormatting sqref="B19">
    <cfRule type="expression" dxfId="90" priority="28" stopIfTrue="1">
      <formula>ISBLANK(B19)</formula>
    </cfRule>
  </conditionalFormatting>
  <conditionalFormatting sqref="B21:B29">
    <cfRule type="expression" dxfId="89" priority="27" stopIfTrue="1">
      <formula>ISBLANK(B21)</formula>
    </cfRule>
  </conditionalFormatting>
  <conditionalFormatting sqref="E32">
    <cfRule type="expression" dxfId="88" priority="26" stopIfTrue="1">
      <formula>ISBLANK(E32)</formula>
    </cfRule>
  </conditionalFormatting>
  <conditionalFormatting sqref="G37:G38">
    <cfRule type="expression" dxfId="87" priority="19" stopIfTrue="1">
      <formula>ISBLANK(G37)</formula>
    </cfRule>
  </conditionalFormatting>
  <conditionalFormatting sqref="F37:F38">
    <cfRule type="expression" dxfId="86" priority="25" stopIfTrue="1">
      <formula>ISBLANK(F37)</formula>
    </cfRule>
  </conditionalFormatting>
  <conditionalFormatting sqref="G77">
    <cfRule type="expression" dxfId="85" priority="24" stopIfTrue="1">
      <formula>ISBLANK(G77)</formula>
    </cfRule>
  </conditionalFormatting>
  <conditionalFormatting sqref="G42:G49">
    <cfRule type="expression" dxfId="84" priority="23" stopIfTrue="1">
      <formula>ISBLANK(G42)</formula>
    </cfRule>
  </conditionalFormatting>
  <conditionalFormatting sqref="G12:G18">
    <cfRule type="expression" dxfId="83" priority="22" stopIfTrue="1">
      <formula>ISBLANK(G12)</formula>
    </cfRule>
  </conditionalFormatting>
  <conditionalFormatting sqref="G19">
    <cfRule type="expression" dxfId="82" priority="21" stopIfTrue="1">
      <formula>ISBLANK(G19)</formula>
    </cfRule>
  </conditionalFormatting>
  <conditionalFormatting sqref="G21:G29">
    <cfRule type="expression" dxfId="81" priority="20" stopIfTrue="1">
      <formula>ISBLANK(G21)</formula>
    </cfRule>
  </conditionalFormatting>
  <conditionalFormatting sqref="C12">
    <cfRule type="expression" dxfId="80" priority="18" stopIfTrue="1">
      <formula>ISBLANK(C12)</formula>
    </cfRule>
  </conditionalFormatting>
  <conditionalFormatting sqref="C13:C18">
    <cfRule type="expression" dxfId="79" priority="17" stopIfTrue="1">
      <formula>ISBLANK(C13)</formula>
    </cfRule>
  </conditionalFormatting>
  <conditionalFormatting sqref="C19">
    <cfRule type="expression" dxfId="78" priority="16" stopIfTrue="1">
      <formula>ISBLANK(C19)</formula>
    </cfRule>
  </conditionalFormatting>
  <conditionalFormatting sqref="C21:C29">
    <cfRule type="expression" dxfId="77" priority="15" stopIfTrue="1">
      <formula>ISBLANK(C21)</formula>
    </cfRule>
  </conditionalFormatting>
  <conditionalFormatting sqref="C70 E70:F70">
    <cfRule type="expression" dxfId="76" priority="14" stopIfTrue="1">
      <formula>ISBLANK(C70)</formula>
    </cfRule>
  </conditionalFormatting>
  <conditionalFormatting sqref="G70">
    <cfRule type="expression" dxfId="75" priority="13" stopIfTrue="1">
      <formula>ISBLANK(G70)</formula>
    </cfRule>
  </conditionalFormatting>
  <conditionalFormatting sqref="D69:D70">
    <cfRule type="expression" dxfId="74" priority="12" stopIfTrue="1">
      <formula>ISBLANK(D69)</formula>
    </cfRule>
  </conditionalFormatting>
  <conditionalFormatting sqref="C75">
    <cfRule type="expression" dxfId="73" priority="11" stopIfTrue="1">
      <formula>ISBLANK(C75)</formula>
    </cfRule>
  </conditionalFormatting>
  <conditionalFormatting sqref="C72">
    <cfRule type="expression" dxfId="72" priority="10" stopIfTrue="1">
      <formula>ISBLANK(C72)</formula>
    </cfRule>
  </conditionalFormatting>
  <conditionalFormatting sqref="C62:G62">
    <cfRule type="expression" dxfId="71" priority="2" stopIfTrue="1">
      <formula>ISBLANK(C62)</formula>
    </cfRule>
  </conditionalFormatting>
  <conditionalFormatting sqref="C64:G64">
    <cfRule type="expression" dxfId="70" priority="1" stopIfTrue="1">
      <formula>ISBLANK(C64)</formula>
    </cfRule>
  </conditionalFormatting>
  <printOptions horizontalCentered="1"/>
  <pageMargins left="0.39370078740157483" right="0.39370078740157483" top="0.70866141732283472" bottom="0.47244094488188981" header="0.23622047244094491" footer="0.19685039370078741"/>
  <pageSetup paperSize="9" scale="74" fitToHeight="0" orientation="portrait" r:id="rId1"/>
  <headerFooter alignWithMargins="0">
    <oddFooter>&amp;L&amp;"Arial,Gras"&amp;8&amp;F&amp;C&amp;"Arial,Gras"&amp;8Annexe  &amp;A&amp;R&amp;"Arial,Gras"&amp;8Page &amp;P de &amp;N</oddFooter>
  </headerFooter>
  <rowBreaks count="2" manualBreakCount="2">
    <brk id="8" max="6" man="1"/>
    <brk id="38" max="6"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881085-6DC7-44D7-A8FD-BB659FECC183}">
  <sheetPr>
    <tabColor rgb="FFFFC000"/>
    <pageSetUpPr fitToPage="1"/>
  </sheetPr>
  <dimension ref="A1:N68"/>
  <sheetViews>
    <sheetView showGridLines="0" tabSelected="1" topLeftCell="A25" zoomScale="70" zoomScaleNormal="70" zoomScaleSheetLayoutView="100" workbookViewId="0">
      <selection activeCell="K17" sqref="K17"/>
    </sheetView>
  </sheetViews>
  <sheetFormatPr baseColWidth="10" defaultColWidth="11.1796875" defaultRowHeight="27.25" customHeight="1" x14ac:dyDescent="0.25"/>
  <cols>
    <col min="1" max="1" width="32.81640625" style="1" customWidth="1"/>
    <col min="2" max="2" width="18.453125" style="1" customWidth="1"/>
    <col min="3" max="9" width="16.1796875" style="1" customWidth="1"/>
    <col min="10" max="16384" width="11.1796875" style="1"/>
  </cols>
  <sheetData>
    <row r="1" spans="1:9" ht="95.25" customHeight="1" x14ac:dyDescent="0.25">
      <c r="A1" s="116" t="s">
        <v>183</v>
      </c>
      <c r="B1" s="116"/>
      <c r="C1" s="116"/>
      <c r="D1" s="116"/>
      <c r="E1" s="116"/>
      <c r="F1" s="116"/>
      <c r="G1" s="116"/>
      <c r="H1" s="116"/>
      <c r="I1" s="116"/>
    </row>
    <row r="2" spans="1:9" ht="11.15" customHeight="1" x14ac:dyDescent="0.25">
      <c r="A2" s="116"/>
      <c r="B2" s="116"/>
      <c r="C2" s="116"/>
      <c r="D2" s="116"/>
      <c r="E2" s="116"/>
      <c r="F2" s="116"/>
      <c r="G2" s="116"/>
      <c r="H2" s="116"/>
      <c r="I2" s="116"/>
    </row>
    <row r="3" spans="1:9" ht="59.5" customHeight="1" x14ac:dyDescent="0.25">
      <c r="A3" s="88" t="s">
        <v>161</v>
      </c>
      <c r="B3" s="88"/>
      <c r="C3" s="88"/>
      <c r="D3" s="88"/>
      <c r="E3" s="88"/>
      <c r="F3" s="88"/>
      <c r="G3" s="88"/>
      <c r="H3" s="88"/>
      <c r="I3" s="88"/>
    </row>
    <row r="4" spans="1:9" ht="65.25" customHeight="1" x14ac:dyDescent="0.25">
      <c r="A4" s="93" t="s">
        <v>201</v>
      </c>
      <c r="B4" s="93"/>
      <c r="C4" s="93"/>
      <c r="D4" s="93"/>
      <c r="E4" s="93"/>
      <c r="F4" s="93"/>
      <c r="G4" s="93"/>
      <c r="H4" s="93"/>
      <c r="I4" s="93"/>
    </row>
    <row r="5" spans="1:9" ht="23.5" customHeight="1" x14ac:dyDescent="0.25">
      <c r="A5" s="50"/>
      <c r="B5" s="50"/>
      <c r="C5" s="50"/>
      <c r="D5" s="50"/>
      <c r="E5" s="50"/>
      <c r="F5" s="51"/>
      <c r="G5" s="51"/>
    </row>
    <row r="6" spans="1:9" s="10" customFormat="1" ht="27.25" customHeight="1" x14ac:dyDescent="0.25">
      <c r="A6" s="9" t="s">
        <v>0</v>
      </c>
      <c r="B6" s="89"/>
      <c r="C6" s="89"/>
      <c r="D6" s="89"/>
      <c r="E6" s="89"/>
      <c r="F6" s="89"/>
      <c r="G6" s="89"/>
      <c r="H6" s="89"/>
      <c r="I6" s="89"/>
    </row>
    <row r="7" spans="1:9" s="10" customFormat="1" ht="49.75" customHeight="1" x14ac:dyDescent="0.25">
      <c r="A7" s="9" t="s">
        <v>1</v>
      </c>
      <c r="B7" s="89"/>
      <c r="C7" s="89"/>
      <c r="D7" s="89"/>
      <c r="E7" s="89"/>
      <c r="F7" s="89"/>
      <c r="G7" s="89"/>
      <c r="H7" s="89"/>
      <c r="I7" s="89"/>
    </row>
    <row r="8" spans="1:9" s="10" customFormat="1" ht="27.25" customHeight="1" x14ac:dyDescent="0.25">
      <c r="A8" s="9" t="s">
        <v>2</v>
      </c>
      <c r="B8" s="89"/>
      <c r="C8" s="89"/>
      <c r="D8" s="89"/>
      <c r="E8" s="89"/>
      <c r="F8" s="89"/>
      <c r="G8" s="89"/>
      <c r="H8" s="89"/>
      <c r="I8" s="89"/>
    </row>
    <row r="9" spans="1:9" s="10" customFormat="1" ht="27.25" customHeight="1" x14ac:dyDescent="0.25">
      <c r="A9" s="11"/>
      <c r="B9" s="11"/>
      <c r="C9" s="11"/>
      <c r="D9" s="11"/>
      <c r="E9" s="11"/>
      <c r="F9" s="11"/>
      <c r="G9" s="11"/>
      <c r="H9" s="11"/>
      <c r="I9" s="11"/>
    </row>
    <row r="10" spans="1:9" ht="31.75" customHeight="1" x14ac:dyDescent="0.25">
      <c r="A10" s="90" t="s">
        <v>3</v>
      </c>
      <c r="B10" s="91"/>
      <c r="C10" s="91"/>
      <c r="D10" s="91"/>
      <c r="E10" s="91"/>
      <c r="F10" s="91"/>
      <c r="G10" s="91"/>
      <c r="H10" s="91"/>
      <c r="I10" s="43"/>
    </row>
    <row r="11" spans="1:9" s="4" customFormat="1" ht="83.15" customHeight="1" x14ac:dyDescent="0.25">
      <c r="A11" s="92" t="s">
        <v>4</v>
      </c>
      <c r="B11" s="92"/>
      <c r="C11" s="3" t="s">
        <v>5</v>
      </c>
      <c r="D11" s="3" t="s">
        <v>6</v>
      </c>
      <c r="E11" s="48" t="s">
        <v>81</v>
      </c>
      <c r="F11" s="3" t="s">
        <v>7</v>
      </c>
      <c r="G11" s="3" t="s">
        <v>194</v>
      </c>
      <c r="H11" s="3" t="s">
        <v>9</v>
      </c>
      <c r="I11" s="3" t="s">
        <v>82</v>
      </c>
    </row>
    <row r="12" spans="1:9" ht="25.5" customHeight="1" x14ac:dyDescent="0.25">
      <c r="A12" s="160" t="s">
        <v>11</v>
      </c>
      <c r="B12" s="160"/>
      <c r="C12" s="32"/>
      <c r="D12" s="36" t="s">
        <v>10</v>
      </c>
      <c r="E12" s="36">
        <v>150</v>
      </c>
      <c r="F12" s="12"/>
      <c r="G12" s="13"/>
      <c r="H12" s="13"/>
      <c r="I12" s="13">
        <f t="shared" ref="I12:I17" si="0">SUM(E12*H12)</f>
        <v>0</v>
      </c>
    </row>
    <row r="13" spans="1:9" ht="25.5" customHeight="1" x14ac:dyDescent="0.25">
      <c r="A13" s="160" t="s">
        <v>12</v>
      </c>
      <c r="B13" s="160"/>
      <c r="C13" s="32"/>
      <c r="D13" s="36" t="s">
        <v>10</v>
      </c>
      <c r="E13" s="36">
        <v>150</v>
      </c>
      <c r="F13" s="12"/>
      <c r="G13" s="13"/>
      <c r="H13" s="13"/>
      <c r="I13" s="13">
        <f t="shared" si="0"/>
        <v>0</v>
      </c>
    </row>
    <row r="14" spans="1:9" ht="32.25" customHeight="1" x14ac:dyDescent="0.25">
      <c r="A14" s="160" t="s">
        <v>13</v>
      </c>
      <c r="B14" s="160"/>
      <c r="C14" s="32"/>
      <c r="D14" s="36" t="s">
        <v>10</v>
      </c>
      <c r="E14" s="36">
        <v>10</v>
      </c>
      <c r="F14" s="12"/>
      <c r="G14" s="13"/>
      <c r="H14" s="13"/>
      <c r="I14" s="13">
        <f t="shared" si="0"/>
        <v>0</v>
      </c>
    </row>
    <row r="15" spans="1:9" ht="32.25" customHeight="1" x14ac:dyDescent="0.25">
      <c r="A15" s="160" t="s">
        <v>83</v>
      </c>
      <c r="B15" s="160"/>
      <c r="C15" s="32"/>
      <c r="D15" s="36" t="s">
        <v>10</v>
      </c>
      <c r="E15" s="36">
        <v>10</v>
      </c>
      <c r="F15" s="12"/>
      <c r="G15" s="13"/>
      <c r="H15" s="13"/>
      <c r="I15" s="13">
        <f t="shared" si="0"/>
        <v>0</v>
      </c>
    </row>
    <row r="16" spans="1:9" ht="32.25" customHeight="1" x14ac:dyDescent="0.25">
      <c r="A16" s="160" t="s">
        <v>84</v>
      </c>
      <c r="B16" s="160"/>
      <c r="C16" s="32"/>
      <c r="D16" s="36" t="s">
        <v>85</v>
      </c>
      <c r="E16" s="36">
        <v>12</v>
      </c>
      <c r="F16" s="12"/>
      <c r="G16" s="13"/>
      <c r="H16" s="13"/>
      <c r="I16" s="13">
        <f t="shared" si="0"/>
        <v>0</v>
      </c>
    </row>
    <row r="17" spans="1:10" ht="32.25" customHeight="1" x14ac:dyDescent="0.25">
      <c r="A17" s="160" t="s">
        <v>14</v>
      </c>
      <c r="B17" s="160"/>
      <c r="C17" s="32"/>
      <c r="D17" s="36" t="s">
        <v>85</v>
      </c>
      <c r="E17" s="36">
        <v>12</v>
      </c>
      <c r="F17" s="12"/>
      <c r="G17" s="13"/>
      <c r="H17" s="13"/>
      <c r="I17" s="13">
        <f t="shared" si="0"/>
        <v>0</v>
      </c>
    </row>
    <row r="18" spans="1:10" ht="32.25" customHeight="1" x14ac:dyDescent="0.25">
      <c r="A18" s="85" t="s">
        <v>67</v>
      </c>
      <c r="B18" s="85"/>
      <c r="C18" s="32"/>
      <c r="D18" s="34" t="s">
        <v>19</v>
      </c>
      <c r="E18" s="36">
        <v>3</v>
      </c>
      <c r="F18" s="99" t="s">
        <v>19</v>
      </c>
      <c r="G18" s="100"/>
      <c r="H18" s="100"/>
      <c r="I18" s="101"/>
    </row>
    <row r="19" spans="1:10" ht="32.25" customHeight="1" x14ac:dyDescent="0.25">
      <c r="A19" s="85" t="s">
        <v>21</v>
      </c>
      <c r="B19" s="85"/>
      <c r="C19" s="32"/>
      <c r="D19" s="34" t="s">
        <v>19</v>
      </c>
      <c r="E19" s="36">
        <v>1</v>
      </c>
      <c r="F19" s="99" t="s">
        <v>19</v>
      </c>
      <c r="G19" s="100"/>
      <c r="H19" s="100"/>
      <c r="I19" s="101"/>
    </row>
    <row r="20" spans="1:10" ht="32.25" customHeight="1" x14ac:dyDescent="0.25">
      <c r="A20" s="85" t="s">
        <v>86</v>
      </c>
      <c r="B20" s="85"/>
      <c r="C20" s="32"/>
      <c r="D20" s="34" t="s">
        <v>19</v>
      </c>
      <c r="E20" s="36">
        <v>3</v>
      </c>
      <c r="F20" s="99" t="s">
        <v>19</v>
      </c>
      <c r="G20" s="100"/>
      <c r="H20" s="100"/>
      <c r="I20" s="101"/>
      <c r="J20" s="1" t="s">
        <v>209</v>
      </c>
    </row>
    <row r="21" spans="1:10" ht="32.25" customHeight="1" x14ac:dyDescent="0.25">
      <c r="A21" s="85" t="s">
        <v>24</v>
      </c>
      <c r="B21" s="85"/>
      <c r="C21" s="32"/>
      <c r="D21" s="34" t="s">
        <v>19</v>
      </c>
      <c r="E21" s="36">
        <v>2</v>
      </c>
      <c r="F21" s="99" t="s">
        <v>19</v>
      </c>
      <c r="G21" s="100"/>
      <c r="H21" s="100"/>
      <c r="I21" s="101"/>
    </row>
    <row r="22" spans="1:10" ht="30" customHeight="1" x14ac:dyDescent="0.25">
      <c r="G22" s="38"/>
      <c r="H22" s="46" t="s">
        <v>87</v>
      </c>
      <c r="I22" s="47">
        <f>SUM(I12:I17)</f>
        <v>0</v>
      </c>
    </row>
    <row r="23" spans="1:10" ht="30" customHeight="1" x14ac:dyDescent="0.25"/>
    <row r="24" spans="1:10" ht="31.75" customHeight="1" x14ac:dyDescent="0.25">
      <c r="A24" s="97" t="s">
        <v>88</v>
      </c>
      <c r="B24" s="98"/>
      <c r="C24" s="98"/>
      <c r="D24" s="98"/>
      <c r="E24" s="98"/>
      <c r="F24" s="98"/>
      <c r="G24" s="98"/>
      <c r="H24" s="98"/>
      <c r="I24" s="44"/>
    </row>
    <row r="25" spans="1:10" ht="87.65" customHeight="1" x14ac:dyDescent="0.25">
      <c r="A25" s="125" t="s">
        <v>27</v>
      </c>
      <c r="B25" s="126"/>
      <c r="C25" s="48" t="s">
        <v>89</v>
      </c>
      <c r="D25" s="3" t="s">
        <v>193</v>
      </c>
      <c r="E25" s="3" t="s">
        <v>195</v>
      </c>
      <c r="F25" s="48" t="s">
        <v>90</v>
      </c>
      <c r="G25" s="3" t="s">
        <v>188</v>
      </c>
      <c r="H25" s="3" t="s">
        <v>189</v>
      </c>
      <c r="I25" s="3" t="s">
        <v>82</v>
      </c>
    </row>
    <row r="26" spans="1:10" ht="20.25" customHeight="1" x14ac:dyDescent="0.25">
      <c r="A26" s="117" t="s">
        <v>30</v>
      </c>
      <c r="B26" s="118"/>
      <c r="C26" s="118"/>
      <c r="D26" s="118"/>
      <c r="E26" s="118"/>
      <c r="F26" s="118"/>
      <c r="G26" s="118"/>
      <c r="H26" s="118"/>
      <c r="I26" s="119"/>
    </row>
    <row r="27" spans="1:10" ht="25.5" customHeight="1" x14ac:dyDescent="0.25">
      <c r="A27" s="161" t="s">
        <v>91</v>
      </c>
      <c r="B27" s="162"/>
      <c r="C27" s="36">
        <v>800</v>
      </c>
      <c r="D27" s="54"/>
      <c r="E27" s="13"/>
      <c r="F27" s="36">
        <v>8</v>
      </c>
      <c r="G27" s="13"/>
      <c r="H27" s="13"/>
      <c r="I27" s="45">
        <f>SUM((C27*E27)+(F27*H27))</f>
        <v>0</v>
      </c>
      <c r="J27" s="1" t="s">
        <v>210</v>
      </c>
    </row>
    <row r="28" spans="1:10" ht="25.5" customHeight="1" x14ac:dyDescent="0.25">
      <c r="A28" s="161" t="s">
        <v>92</v>
      </c>
      <c r="B28" s="162"/>
      <c r="C28" s="36">
        <v>600</v>
      </c>
      <c r="D28" s="12"/>
      <c r="E28" s="13"/>
      <c r="F28" s="36">
        <v>12</v>
      </c>
      <c r="G28" s="13"/>
      <c r="H28" s="13"/>
      <c r="I28" s="45">
        <f t="shared" ref="I28:I37" si="1">SUM((C28*E28)+(F28*H28))</f>
        <v>0</v>
      </c>
    </row>
    <row r="29" spans="1:10" ht="25.5" customHeight="1" x14ac:dyDescent="0.25">
      <c r="A29" s="161" t="s">
        <v>93</v>
      </c>
      <c r="B29" s="162"/>
      <c r="C29" s="36">
        <v>50</v>
      </c>
      <c r="D29" s="12"/>
      <c r="E29" s="13"/>
      <c r="F29" s="36">
        <v>1</v>
      </c>
      <c r="G29" s="13"/>
      <c r="H29" s="13"/>
      <c r="I29" s="45">
        <f t="shared" si="1"/>
        <v>0</v>
      </c>
    </row>
    <row r="30" spans="1:10" ht="25.5" customHeight="1" x14ac:dyDescent="0.25">
      <c r="A30" s="123" t="s">
        <v>94</v>
      </c>
      <c r="B30" s="124"/>
      <c r="C30" s="36">
        <v>10</v>
      </c>
      <c r="D30" s="12"/>
      <c r="E30" s="13"/>
      <c r="F30" s="52">
        <v>0.1</v>
      </c>
      <c r="G30" s="13"/>
      <c r="H30" s="13"/>
      <c r="I30" s="45">
        <f t="shared" si="1"/>
        <v>0</v>
      </c>
    </row>
    <row r="31" spans="1:10" ht="20.25" customHeight="1" x14ac:dyDescent="0.25">
      <c r="A31" s="117" t="s">
        <v>38</v>
      </c>
      <c r="B31" s="118"/>
      <c r="C31" s="118"/>
      <c r="D31" s="118"/>
      <c r="E31" s="118"/>
      <c r="F31" s="118"/>
      <c r="G31" s="118"/>
      <c r="H31" s="118"/>
      <c r="I31" s="119"/>
    </row>
    <row r="32" spans="1:10" ht="25.5" customHeight="1" x14ac:dyDescent="0.25">
      <c r="A32" s="161" t="s">
        <v>39</v>
      </c>
      <c r="B32" s="162"/>
      <c r="C32" s="36">
        <v>1</v>
      </c>
      <c r="D32" s="13"/>
      <c r="E32" s="13"/>
      <c r="F32" s="36">
        <v>1</v>
      </c>
      <c r="G32" s="13"/>
      <c r="H32" s="13"/>
      <c r="I32" s="45">
        <f>SUM((C32*E32)+(F32*H32))</f>
        <v>0</v>
      </c>
    </row>
    <row r="33" spans="1:9" ht="25.5" customHeight="1" x14ac:dyDescent="0.25">
      <c r="A33" s="123" t="s">
        <v>40</v>
      </c>
      <c r="B33" s="124"/>
      <c r="C33" s="36">
        <v>1</v>
      </c>
      <c r="D33" s="13"/>
      <c r="E33" s="13"/>
      <c r="F33" s="52">
        <v>0.5</v>
      </c>
      <c r="G33" s="13"/>
      <c r="H33" s="13"/>
      <c r="I33" s="45">
        <f t="shared" si="1"/>
        <v>0</v>
      </c>
    </row>
    <row r="34" spans="1:9" ht="25.5" customHeight="1" x14ac:dyDescent="0.25">
      <c r="A34" s="161" t="s">
        <v>41</v>
      </c>
      <c r="B34" s="162"/>
      <c r="C34" s="36">
        <v>1</v>
      </c>
      <c r="D34" s="13"/>
      <c r="E34" s="13"/>
      <c r="F34" s="52">
        <v>0.5</v>
      </c>
      <c r="G34" s="13"/>
      <c r="H34" s="13"/>
      <c r="I34" s="45">
        <f t="shared" si="1"/>
        <v>0</v>
      </c>
    </row>
    <row r="35" spans="1:9" ht="25.5" customHeight="1" x14ac:dyDescent="0.25">
      <c r="A35" s="123" t="s">
        <v>95</v>
      </c>
      <c r="B35" s="124"/>
      <c r="C35" s="36">
        <v>12</v>
      </c>
      <c r="D35" s="12"/>
      <c r="E35" s="13"/>
      <c r="F35" s="36">
        <v>6</v>
      </c>
      <c r="G35" s="13"/>
      <c r="H35" s="13"/>
      <c r="I35" s="45">
        <f t="shared" si="1"/>
        <v>0</v>
      </c>
    </row>
    <row r="36" spans="1:9" ht="25.5" customHeight="1" x14ac:dyDescent="0.25">
      <c r="A36" s="161" t="s">
        <v>43</v>
      </c>
      <c r="B36" s="162"/>
      <c r="C36" s="36">
        <v>1</v>
      </c>
      <c r="D36" s="13"/>
      <c r="E36" s="13"/>
      <c r="F36" s="36">
        <v>1</v>
      </c>
      <c r="G36" s="13"/>
      <c r="H36" s="13"/>
      <c r="I36" s="45">
        <f>SUM((C36*E36)+(F36*H36))</f>
        <v>0</v>
      </c>
    </row>
    <row r="37" spans="1:9" ht="25.5" customHeight="1" x14ac:dyDescent="0.25">
      <c r="A37" s="123" t="s">
        <v>45</v>
      </c>
      <c r="B37" s="124"/>
      <c r="C37" s="36">
        <v>1</v>
      </c>
      <c r="D37" s="13"/>
      <c r="E37" s="13"/>
      <c r="F37" s="52">
        <v>0.2</v>
      </c>
      <c r="G37" s="13"/>
      <c r="H37" s="13"/>
      <c r="I37" s="45">
        <f t="shared" si="1"/>
        <v>0</v>
      </c>
    </row>
    <row r="38" spans="1:9" ht="14.5" customHeight="1" x14ac:dyDescent="0.25">
      <c r="A38" s="55" t="s">
        <v>80</v>
      </c>
      <c r="B38" s="56"/>
      <c r="C38" s="56"/>
      <c r="D38" s="56"/>
      <c r="E38" s="56"/>
      <c r="F38" s="56"/>
      <c r="G38" s="56"/>
      <c r="H38" s="56"/>
      <c r="I38" s="56"/>
    </row>
    <row r="39" spans="1:9" ht="25.5" customHeight="1" x14ac:dyDescent="0.25">
      <c r="A39" s="123" t="s">
        <v>165</v>
      </c>
      <c r="B39" s="127"/>
      <c r="C39" s="165">
        <v>5</v>
      </c>
      <c r="D39" s="12"/>
      <c r="E39" s="12"/>
      <c r="F39" s="12"/>
      <c r="G39" s="71"/>
      <c r="H39" s="71"/>
      <c r="I39" s="45">
        <f>SUM(C39*H39)</f>
        <v>0</v>
      </c>
    </row>
    <row r="40" spans="1:9" ht="30" customHeight="1" x14ac:dyDescent="0.25">
      <c r="H40" s="46" t="s">
        <v>87</v>
      </c>
      <c r="I40" s="47">
        <f>SUM(I27:I30,I32:I39)</f>
        <v>0</v>
      </c>
    </row>
    <row r="41" spans="1:9" ht="21" customHeight="1" x14ac:dyDescent="0.25">
      <c r="H41" s="46"/>
      <c r="I41" s="46"/>
    </row>
    <row r="42" spans="1:9" ht="31.75" customHeight="1" x14ac:dyDescent="0.25">
      <c r="A42" s="90" t="s">
        <v>50</v>
      </c>
      <c r="B42" s="91"/>
      <c r="C42" s="91"/>
      <c r="D42" s="91"/>
      <c r="E42" s="91"/>
      <c r="F42" s="91"/>
      <c r="G42" s="91"/>
      <c r="H42" s="91"/>
      <c r="I42" s="43"/>
    </row>
    <row r="43" spans="1:9" ht="85.15" customHeight="1" x14ac:dyDescent="0.25">
      <c r="A43" s="3" t="s">
        <v>51</v>
      </c>
      <c r="B43" s="3" t="s">
        <v>5</v>
      </c>
      <c r="C43" s="3" t="s">
        <v>52</v>
      </c>
      <c r="D43" s="48" t="s">
        <v>90</v>
      </c>
      <c r="E43" s="48" t="s">
        <v>188</v>
      </c>
      <c r="F43" s="48" t="s">
        <v>191</v>
      </c>
      <c r="G43" s="49" t="s">
        <v>192</v>
      </c>
      <c r="H43" s="48" t="s">
        <v>189</v>
      </c>
      <c r="I43" s="3" t="s">
        <v>82</v>
      </c>
    </row>
    <row r="44" spans="1:9" ht="51" customHeight="1" x14ac:dyDescent="0.25">
      <c r="A44" s="163" t="s">
        <v>54</v>
      </c>
      <c r="B44" s="32"/>
      <c r="C44" s="114" t="s">
        <v>55</v>
      </c>
      <c r="D44" s="53">
        <v>0.3</v>
      </c>
      <c r="E44" s="13"/>
      <c r="F44" s="13"/>
      <c r="G44" s="13"/>
      <c r="H44" s="13"/>
      <c r="I44" s="13">
        <f>SUM(D44*H44)</f>
        <v>0</v>
      </c>
    </row>
    <row r="45" spans="1:9" ht="51" customHeight="1" x14ac:dyDescent="0.25">
      <c r="A45" s="163" t="s">
        <v>57</v>
      </c>
      <c r="B45" s="32"/>
      <c r="C45" s="115"/>
      <c r="D45" s="53">
        <v>0.1</v>
      </c>
      <c r="E45" s="13"/>
      <c r="F45" s="13"/>
      <c r="G45" s="13"/>
      <c r="H45" s="13"/>
      <c r="I45" s="13">
        <f>SUM(D45*H45)</f>
        <v>0</v>
      </c>
    </row>
    <row r="46" spans="1:9" ht="25.5" customHeight="1" x14ac:dyDescent="0.25">
      <c r="H46" s="46" t="s">
        <v>87</v>
      </c>
      <c r="I46" s="47">
        <f>SUM(I44:I45)</f>
        <v>0</v>
      </c>
    </row>
    <row r="47" spans="1:9" ht="25.5" customHeight="1" x14ac:dyDescent="0.25">
      <c r="H47" s="46"/>
      <c r="I47" s="46"/>
    </row>
    <row r="48" spans="1:9" ht="31.75" customHeight="1" x14ac:dyDescent="0.25">
      <c r="A48" s="90" t="s">
        <v>178</v>
      </c>
      <c r="B48" s="91"/>
      <c r="C48" s="91"/>
      <c r="D48" s="91"/>
      <c r="E48" s="91"/>
      <c r="F48" s="91"/>
      <c r="G48" s="91"/>
      <c r="H48" s="91"/>
      <c r="I48" s="43"/>
    </row>
    <row r="49" spans="1:14" ht="80.5" customHeight="1" x14ac:dyDescent="0.25">
      <c r="A49" s="3" t="s">
        <v>51</v>
      </c>
      <c r="B49" s="3" t="s">
        <v>58</v>
      </c>
      <c r="C49" s="3" t="s">
        <v>59</v>
      </c>
      <c r="D49" s="48" t="s">
        <v>90</v>
      </c>
      <c r="E49" s="3" t="s">
        <v>196</v>
      </c>
      <c r="F49" s="3" t="s">
        <v>197</v>
      </c>
      <c r="G49" s="3" t="s">
        <v>188</v>
      </c>
      <c r="H49" s="3" t="s">
        <v>189</v>
      </c>
      <c r="I49" s="3" t="s">
        <v>82</v>
      </c>
    </row>
    <row r="50" spans="1:14" ht="29.25" customHeight="1" x14ac:dyDescent="0.25">
      <c r="A50" s="157" t="s">
        <v>42</v>
      </c>
      <c r="B50" s="153" t="s">
        <v>62</v>
      </c>
      <c r="C50" s="32"/>
      <c r="D50" s="159">
        <v>1</v>
      </c>
      <c r="E50" s="13"/>
      <c r="F50" s="13"/>
      <c r="G50" s="13"/>
      <c r="H50" s="13"/>
      <c r="I50" s="13">
        <f>SUM((D50*E50)+(D50*H50))</f>
        <v>0</v>
      </c>
      <c r="J50" s="1" t="s">
        <v>208</v>
      </c>
      <c r="N50" s="1">
        <v>0.08</v>
      </c>
    </row>
    <row r="51" spans="1:14" ht="29.25" customHeight="1" x14ac:dyDescent="0.25">
      <c r="A51" s="158"/>
      <c r="B51" s="153" t="s">
        <v>67</v>
      </c>
      <c r="C51" s="32"/>
      <c r="D51" s="159">
        <v>3</v>
      </c>
      <c r="E51" s="13"/>
      <c r="F51" s="13"/>
      <c r="G51" s="13"/>
      <c r="H51" s="13"/>
      <c r="I51" s="13">
        <f>SUM((D51*E51)+(D51*H51))</f>
        <v>0</v>
      </c>
    </row>
    <row r="52" spans="1:14" ht="29.25" customHeight="1" x14ac:dyDescent="0.25">
      <c r="A52" s="102" t="s">
        <v>40</v>
      </c>
      <c r="B52" s="153" t="s">
        <v>65</v>
      </c>
      <c r="C52" s="154"/>
      <c r="D52" s="155">
        <v>0.5</v>
      </c>
      <c r="E52" s="156"/>
      <c r="F52" s="156"/>
      <c r="G52" s="156"/>
      <c r="H52" s="156"/>
      <c r="I52" s="156">
        <f t="shared" ref="I52:I57" si="2">SUM((D52*E52)+(D52*H52))</f>
        <v>0</v>
      </c>
      <c r="J52" s="1" t="s">
        <v>206</v>
      </c>
    </row>
    <row r="53" spans="1:14" ht="29.25" customHeight="1" x14ac:dyDescent="0.25">
      <c r="A53" s="103"/>
      <c r="B53" s="31" t="s">
        <v>66</v>
      </c>
      <c r="C53" s="32"/>
      <c r="D53" s="80">
        <v>0.5</v>
      </c>
      <c r="E53" s="13"/>
      <c r="F53" s="13"/>
      <c r="G53" s="13"/>
      <c r="H53" s="13"/>
      <c r="I53" s="13">
        <f t="shared" si="2"/>
        <v>0</v>
      </c>
    </row>
    <row r="54" spans="1:14" ht="29.25" customHeight="1" x14ac:dyDescent="0.25">
      <c r="A54" s="157" t="s">
        <v>41</v>
      </c>
      <c r="B54" s="31" t="s">
        <v>67</v>
      </c>
      <c r="C54" s="32"/>
      <c r="D54" s="80">
        <v>0.5</v>
      </c>
      <c r="E54" s="13"/>
      <c r="F54" s="13"/>
      <c r="G54" s="13"/>
      <c r="H54" s="13"/>
      <c r="I54" s="13">
        <f t="shared" si="2"/>
        <v>0</v>
      </c>
      <c r="J54" s="1" t="s">
        <v>207</v>
      </c>
    </row>
    <row r="55" spans="1:14" ht="29.25" customHeight="1" x14ac:dyDescent="0.25">
      <c r="A55" s="158"/>
      <c r="B55" s="31" t="s">
        <v>66</v>
      </c>
      <c r="C55" s="32"/>
      <c r="D55" s="80">
        <v>0.5</v>
      </c>
      <c r="E55" s="13"/>
      <c r="F55" s="13"/>
      <c r="G55" s="13"/>
      <c r="H55" s="13"/>
      <c r="I55" s="13">
        <f t="shared" si="2"/>
        <v>0</v>
      </c>
    </row>
    <row r="56" spans="1:14" ht="29.25" customHeight="1" x14ac:dyDescent="0.25">
      <c r="A56" s="153" t="s">
        <v>43</v>
      </c>
      <c r="B56" s="31" t="s">
        <v>67</v>
      </c>
      <c r="C56" s="32"/>
      <c r="D56" s="81">
        <v>1</v>
      </c>
      <c r="E56" s="13"/>
      <c r="F56" s="13"/>
      <c r="G56" s="13"/>
      <c r="H56" s="13"/>
      <c r="I56" s="13">
        <f t="shared" si="2"/>
        <v>0</v>
      </c>
    </row>
    <row r="57" spans="1:14" ht="29.25" customHeight="1" x14ac:dyDescent="0.25">
      <c r="A57" s="153" t="s">
        <v>68</v>
      </c>
      <c r="B57" s="31" t="s">
        <v>69</v>
      </c>
      <c r="C57" s="32"/>
      <c r="D57" s="80">
        <v>0.3</v>
      </c>
      <c r="E57" s="13"/>
      <c r="F57" s="13"/>
      <c r="G57" s="13"/>
      <c r="H57" s="13"/>
      <c r="I57" s="13">
        <f t="shared" si="2"/>
        <v>0</v>
      </c>
    </row>
    <row r="58" spans="1:14" ht="27.25" customHeight="1" x14ac:dyDescent="0.25">
      <c r="H58" s="46" t="s">
        <v>87</v>
      </c>
      <c r="I58" s="47">
        <f>SUM(I50:I57)</f>
        <v>0</v>
      </c>
    </row>
    <row r="59" spans="1:14" ht="27.25" customHeight="1" x14ac:dyDescent="0.25">
      <c r="I59" s="59"/>
    </row>
    <row r="60" spans="1:14" ht="27.25" customHeight="1" x14ac:dyDescent="0.25">
      <c r="A60" s="122" t="s">
        <v>76</v>
      </c>
      <c r="B60" s="122"/>
      <c r="C60" s="122"/>
      <c r="D60" s="122"/>
      <c r="E60" s="122"/>
      <c r="F60" s="122"/>
      <c r="G60" s="122"/>
    </row>
    <row r="61" spans="1:14" ht="27.25" customHeight="1" x14ac:dyDescent="0.25">
      <c r="A61" s="92" t="s">
        <v>4</v>
      </c>
      <c r="B61" s="92"/>
      <c r="C61" s="3" t="s">
        <v>96</v>
      </c>
      <c r="D61" s="3" t="s">
        <v>97</v>
      </c>
      <c r="E61" s="3" t="s">
        <v>98</v>
      </c>
      <c r="F61" s="3" t="s">
        <v>99</v>
      </c>
      <c r="G61" s="3" t="s">
        <v>100</v>
      </c>
    </row>
    <row r="62" spans="1:14" ht="27.25" customHeight="1" x14ac:dyDescent="0.25">
      <c r="A62" s="85" t="s">
        <v>77</v>
      </c>
      <c r="B62" s="120"/>
      <c r="C62" s="164">
        <v>48</v>
      </c>
      <c r="D62" s="13"/>
      <c r="E62" s="13"/>
      <c r="F62" s="13"/>
      <c r="G62" s="64">
        <f>SUM(C62*F62)</f>
        <v>0</v>
      </c>
    </row>
    <row r="63" spans="1:14" ht="46" customHeight="1" x14ac:dyDescent="0.25">
      <c r="A63" s="121" t="s">
        <v>78</v>
      </c>
      <c r="B63" s="121"/>
      <c r="C63" s="164">
        <v>500</v>
      </c>
      <c r="D63" s="13"/>
      <c r="E63" s="13"/>
      <c r="F63" s="13"/>
      <c r="G63" s="64">
        <f>SUM(C63*F63)</f>
        <v>0</v>
      </c>
    </row>
    <row r="64" spans="1:14" ht="27.25" customHeight="1" x14ac:dyDescent="0.25">
      <c r="F64" s="65" t="s">
        <v>87</v>
      </c>
      <c r="G64" s="66">
        <f>SUM(G62:G63)</f>
        <v>0</v>
      </c>
    </row>
    <row r="66" spans="1:8" ht="27.25" customHeight="1" x14ac:dyDescent="0.25">
      <c r="A66" s="122" t="s">
        <v>79</v>
      </c>
      <c r="B66" s="122"/>
      <c r="C66" s="122"/>
      <c r="D66" s="122"/>
      <c r="E66" s="122"/>
      <c r="F66" s="122"/>
      <c r="G66" s="122"/>
      <c r="H66" s="122"/>
    </row>
    <row r="67" spans="1:8" ht="85.15" customHeight="1" x14ac:dyDescent="0.25">
      <c r="A67" s="3" t="s">
        <v>51</v>
      </c>
      <c r="B67" s="3" t="s">
        <v>101</v>
      </c>
      <c r="C67" s="3" t="s">
        <v>198</v>
      </c>
      <c r="D67" s="3" t="s">
        <v>199</v>
      </c>
      <c r="E67" s="3" t="s">
        <v>102</v>
      </c>
      <c r="F67" s="3" t="s">
        <v>200</v>
      </c>
      <c r="G67" s="3" t="s">
        <v>189</v>
      </c>
      <c r="H67" s="3" t="s">
        <v>103</v>
      </c>
    </row>
    <row r="68" spans="1:8" ht="27.25" customHeight="1" x14ac:dyDescent="0.25">
      <c r="A68" s="62" t="s">
        <v>80</v>
      </c>
      <c r="B68" s="63">
        <v>9</v>
      </c>
      <c r="C68" s="12"/>
      <c r="D68" s="12"/>
      <c r="E68" s="63">
        <v>5</v>
      </c>
      <c r="F68" s="12"/>
      <c r="G68" s="12"/>
      <c r="H68" s="66">
        <f>SUM((B68*D68)+(E68*G68))</f>
        <v>0</v>
      </c>
    </row>
  </sheetData>
  <mergeCells count="48">
    <mergeCell ref="A60:G60"/>
    <mergeCell ref="A20:B20"/>
    <mergeCell ref="A29:B29"/>
    <mergeCell ref="A35:B35"/>
    <mergeCell ref="C44:C45"/>
    <mergeCell ref="A50:A51"/>
    <mergeCell ref="A52:A53"/>
    <mergeCell ref="A54:A55"/>
    <mergeCell ref="A27:B27"/>
    <mergeCell ref="A25:B25"/>
    <mergeCell ref="A28:B28"/>
    <mergeCell ref="A24:H24"/>
    <mergeCell ref="A39:B39"/>
    <mergeCell ref="A61:B61"/>
    <mergeCell ref="A62:B62"/>
    <mergeCell ref="A63:B63"/>
    <mergeCell ref="A66:H66"/>
    <mergeCell ref="A18:B18"/>
    <mergeCell ref="A19:B19"/>
    <mergeCell ref="A48:H48"/>
    <mergeCell ref="A37:B37"/>
    <mergeCell ref="A33:B33"/>
    <mergeCell ref="A34:B34"/>
    <mergeCell ref="A21:B21"/>
    <mergeCell ref="A36:B36"/>
    <mergeCell ref="A42:H42"/>
    <mergeCell ref="A32:B32"/>
    <mergeCell ref="A31:I31"/>
    <mergeCell ref="A30:B30"/>
    <mergeCell ref="A14:B14"/>
    <mergeCell ref="A15:B15"/>
    <mergeCell ref="A26:I26"/>
    <mergeCell ref="F18:I18"/>
    <mergeCell ref="F19:I19"/>
    <mergeCell ref="F20:I20"/>
    <mergeCell ref="F21:I21"/>
    <mergeCell ref="A16:B16"/>
    <mergeCell ref="A17:B17"/>
    <mergeCell ref="A1:I2"/>
    <mergeCell ref="B8:I8"/>
    <mergeCell ref="A13:B13"/>
    <mergeCell ref="A3:I3"/>
    <mergeCell ref="A4:I4"/>
    <mergeCell ref="B6:I6"/>
    <mergeCell ref="B7:I7"/>
    <mergeCell ref="A12:B12"/>
    <mergeCell ref="A10:H10"/>
    <mergeCell ref="A11:B11"/>
  </mergeCells>
  <phoneticPr fontId="0" type="noConversion"/>
  <conditionalFormatting sqref="C18:C21 B50 E50:G56 E57:H57 B57 E18:E21 E44:F45 C12:I17 H28:H30 C27:D30 F27:G30 I27:I30 C35 F32:I37">
    <cfRule type="expression" dxfId="69" priority="87" stopIfTrue="1">
      <formula>ISBLANK(B12)</formula>
    </cfRule>
  </conditionalFormatting>
  <conditionalFormatting sqref="B6:B8">
    <cfRule type="expression" dxfId="68" priority="83" stopIfTrue="1">
      <formula>ISBLANK(B6)</formula>
    </cfRule>
  </conditionalFormatting>
  <conditionalFormatting sqref="B52:B56">
    <cfRule type="expression" dxfId="67" priority="79" stopIfTrue="1">
      <formula>ISBLANK(B52)</formula>
    </cfRule>
  </conditionalFormatting>
  <conditionalFormatting sqref="B44:B45">
    <cfRule type="expression" dxfId="66" priority="74" stopIfTrue="1">
      <formula>ISBLANK(B44)</formula>
    </cfRule>
  </conditionalFormatting>
  <conditionalFormatting sqref="G44:G45">
    <cfRule type="expression" dxfId="65" priority="64" stopIfTrue="1">
      <formula>ISBLANK(G44)</formula>
    </cfRule>
  </conditionalFormatting>
  <conditionalFormatting sqref="H44:H45">
    <cfRule type="expression" dxfId="64" priority="57" stopIfTrue="1">
      <formula>ISBLANK(H44)</formula>
    </cfRule>
  </conditionalFormatting>
  <conditionalFormatting sqref="H50:H56">
    <cfRule type="expression" dxfId="63" priority="61" stopIfTrue="1">
      <formula>ISBLANK(H50)</formula>
    </cfRule>
  </conditionalFormatting>
  <conditionalFormatting sqref="H27:I27 I28:I30">
    <cfRule type="expression" dxfId="62" priority="60" stopIfTrue="1">
      <formula>ISBLANK(H27)</formula>
    </cfRule>
  </conditionalFormatting>
  <conditionalFormatting sqref="I44:I45">
    <cfRule type="expression" dxfId="61" priority="50" stopIfTrue="1">
      <formula>ISBLANK(I44)</formula>
    </cfRule>
  </conditionalFormatting>
  <conditionalFormatting sqref="I50:I57">
    <cfRule type="expression" dxfId="60" priority="49" stopIfTrue="1">
      <formula>ISBLANK(I50)</formula>
    </cfRule>
  </conditionalFormatting>
  <conditionalFormatting sqref="I22">
    <cfRule type="expression" dxfId="59" priority="27" stopIfTrue="1">
      <formula>ISBLANK(I22)</formula>
    </cfRule>
  </conditionalFormatting>
  <conditionalFormatting sqref="I40">
    <cfRule type="expression" dxfId="58" priority="26" stopIfTrue="1">
      <formula>ISBLANK(I40)</formula>
    </cfRule>
  </conditionalFormatting>
  <conditionalFormatting sqref="I46">
    <cfRule type="expression" dxfId="57" priority="21" stopIfTrue="1">
      <formula>ISBLANK(I46)</formula>
    </cfRule>
  </conditionalFormatting>
  <conditionalFormatting sqref="D44:D45">
    <cfRule type="expression" dxfId="56" priority="24" stopIfTrue="1">
      <formula>ISBLANK(D44)</formula>
    </cfRule>
  </conditionalFormatting>
  <conditionalFormatting sqref="C50:D57">
    <cfRule type="expression" dxfId="55" priority="23" stopIfTrue="1">
      <formula>ISBLANK(C50)</formula>
    </cfRule>
  </conditionalFormatting>
  <conditionalFormatting sqref="I58">
    <cfRule type="expression" dxfId="54" priority="22" stopIfTrue="1">
      <formula>ISBLANK(I58)</formula>
    </cfRule>
  </conditionalFormatting>
  <conditionalFormatting sqref="D35">
    <cfRule type="expression" dxfId="53" priority="16" stopIfTrue="1">
      <formula>ISBLANK(D35)</formula>
    </cfRule>
  </conditionalFormatting>
  <conditionalFormatting sqref="F68:G68 C68:D68">
    <cfRule type="expression" dxfId="52" priority="15" stopIfTrue="1">
      <formula>ISBLANK(C68)</formula>
    </cfRule>
  </conditionalFormatting>
  <conditionalFormatting sqref="D62:E63">
    <cfRule type="expression" dxfId="51" priority="14" stopIfTrue="1">
      <formula>ISBLANK(D62)</formula>
    </cfRule>
  </conditionalFormatting>
  <conditionalFormatting sqref="F62:F63">
    <cfRule type="expression" dxfId="50" priority="13" stopIfTrue="1">
      <formula>ISBLANK(F62)</formula>
    </cfRule>
  </conditionalFormatting>
  <conditionalFormatting sqref="G64">
    <cfRule type="expression" dxfId="49" priority="12" stopIfTrue="1">
      <formula>ISBLANK(G64)</formula>
    </cfRule>
  </conditionalFormatting>
  <conditionalFormatting sqref="E27:E30">
    <cfRule type="expression" dxfId="48" priority="11" stopIfTrue="1">
      <formula>ISBLANK(E27)</formula>
    </cfRule>
  </conditionalFormatting>
  <conditionalFormatting sqref="E32:E37 D32:D34 D36:D37">
    <cfRule type="expression" dxfId="47" priority="10" stopIfTrue="1">
      <formula>ISBLANK(D32)</formula>
    </cfRule>
  </conditionalFormatting>
  <conditionalFormatting sqref="I35:I36">
    <cfRule type="expression" dxfId="46" priority="9" stopIfTrue="1">
      <formula>ISBLANK(I35)</formula>
    </cfRule>
  </conditionalFormatting>
  <conditionalFormatting sqref="C32:C34">
    <cfRule type="expression" dxfId="45" priority="8" stopIfTrue="1">
      <formula>ISBLANK(C32)</formula>
    </cfRule>
  </conditionalFormatting>
  <conditionalFormatting sqref="I32:I37">
    <cfRule type="expression" dxfId="44" priority="6" stopIfTrue="1">
      <formula>ISBLANK(I32)</formula>
    </cfRule>
  </conditionalFormatting>
  <conditionalFormatting sqref="C36:C37">
    <cfRule type="expression" dxfId="43" priority="7" stopIfTrue="1">
      <formula>ISBLANK(C36)</formula>
    </cfRule>
  </conditionalFormatting>
  <conditionalFormatting sqref="H68">
    <cfRule type="expression" dxfId="42" priority="3" stopIfTrue="1">
      <formula>ISBLANK(H68)</formula>
    </cfRule>
  </conditionalFormatting>
  <conditionalFormatting sqref="C39">
    <cfRule type="expression" dxfId="41" priority="2" stopIfTrue="1">
      <formula>ISBLANK(C39)</formula>
    </cfRule>
  </conditionalFormatting>
  <conditionalFormatting sqref="B51">
    <cfRule type="expression" dxfId="40" priority="1" stopIfTrue="1">
      <formula>ISBLANK(B51)</formula>
    </cfRule>
  </conditionalFormatting>
  <printOptions horizontalCentered="1"/>
  <pageMargins left="0.39370078740157483" right="0.39370078740157483" top="0.70866141732283472" bottom="0.47244094488188981" header="0.23622047244094491" footer="0.19685039370078741"/>
  <pageSetup paperSize="9" scale="59" fitToHeight="0" orientation="portrait" r:id="rId1"/>
  <headerFooter alignWithMargins="0">
    <oddFooter>&amp;L&amp;"Arial,Gras"&amp;8&amp;F&amp;C&amp;"Arial,Gras"&amp;8Annexe  &amp;A&amp;R&amp;"Arial,Gras"&amp;8Page &amp;P de &amp;N</oddFooter>
  </headerFooter>
  <rowBreaks count="2" manualBreakCount="2">
    <brk id="23" max="8" man="1"/>
    <brk id="45" max="8" man="1"/>
  </rowBreaks>
  <legacyDrawing r:id="rId2"/>
  <extLst>
    <ext xmlns:x14="http://schemas.microsoft.com/office/spreadsheetml/2009/9/main" uri="{78C0D931-6437-407d-A8EE-F0AAD7539E65}">
      <x14:conditionalFormattings>
        <x14:conditionalFormatting xmlns:xm="http://schemas.microsoft.com/office/excel/2006/main">
          <x14:cfRule type="expression" priority="88" stopIfTrue="1" id="{FE429985-3B00-41B9-AEAB-A5127B9EBEB5}">
            <xm:f>ISBLANK('DQE 2'!#REF!)</xm:f>
            <x14:dxf>
              <font>
                <condense val="0"/>
                <extend val="0"/>
                <color auto="1"/>
              </font>
              <fill>
                <patternFill>
                  <bgColor indexed="26"/>
                </patternFill>
              </fill>
            </x14:dxf>
          </x14:cfRule>
          <xm:sqref>D39:I39</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65306A-F9D6-4B7F-8DC0-8C62340F1D8F}">
  <sheetPr>
    <tabColor rgb="FFFFC000"/>
    <pageSetUpPr fitToPage="1"/>
  </sheetPr>
  <dimension ref="A1:I50"/>
  <sheetViews>
    <sheetView showGridLines="0" topLeftCell="A34" zoomScale="90" zoomScaleNormal="90" zoomScaleSheetLayoutView="100" workbookViewId="0">
      <selection activeCell="D52" sqref="D52"/>
    </sheetView>
  </sheetViews>
  <sheetFormatPr baseColWidth="10" defaultColWidth="11.1796875" defaultRowHeight="27.25" customHeight="1" x14ac:dyDescent="0.25"/>
  <cols>
    <col min="1" max="1" width="32.81640625" style="1" customWidth="1"/>
    <col min="2" max="2" width="28.54296875" style="1" customWidth="1"/>
    <col min="3" max="9" width="16.1796875" style="1" customWidth="1"/>
    <col min="10" max="16384" width="11.1796875" style="1"/>
  </cols>
  <sheetData>
    <row r="1" spans="1:9" ht="70.400000000000006" customHeight="1" x14ac:dyDescent="0.25">
      <c r="A1" s="116" t="s">
        <v>183</v>
      </c>
      <c r="B1" s="116"/>
      <c r="C1" s="116"/>
      <c r="D1" s="116"/>
      <c r="E1" s="116"/>
      <c r="F1" s="116"/>
      <c r="G1" s="116"/>
      <c r="H1" s="116"/>
      <c r="I1" s="116"/>
    </row>
    <row r="2" spans="1:9" ht="11.15" customHeight="1" x14ac:dyDescent="0.25">
      <c r="A2" s="116"/>
      <c r="B2" s="116"/>
      <c r="C2" s="116"/>
      <c r="D2" s="116"/>
      <c r="E2" s="116"/>
      <c r="F2" s="116"/>
      <c r="G2" s="116"/>
      <c r="H2" s="116"/>
      <c r="I2" s="116"/>
    </row>
    <row r="3" spans="1:9" ht="54.65" customHeight="1" x14ac:dyDescent="0.25">
      <c r="A3" s="88" t="s">
        <v>161</v>
      </c>
      <c r="B3" s="88"/>
      <c r="C3" s="88"/>
      <c r="D3" s="88"/>
      <c r="E3" s="88"/>
      <c r="F3" s="88"/>
      <c r="G3" s="88"/>
      <c r="H3" s="88"/>
      <c r="I3" s="88"/>
    </row>
    <row r="4" spans="1:9" ht="65.25" customHeight="1" x14ac:dyDescent="0.25">
      <c r="A4" s="93" t="s">
        <v>202</v>
      </c>
      <c r="B4" s="93"/>
      <c r="C4" s="93"/>
      <c r="D4" s="93"/>
      <c r="E4" s="93"/>
      <c r="F4" s="93"/>
      <c r="G4" s="93"/>
      <c r="H4" s="93"/>
      <c r="I4" s="93"/>
    </row>
    <row r="5" spans="1:9" ht="23.5" customHeight="1" x14ac:dyDescent="0.25">
      <c r="A5" s="50"/>
      <c r="B5" s="50"/>
      <c r="C5" s="50"/>
      <c r="D5" s="50"/>
      <c r="E5" s="50"/>
      <c r="F5" s="51"/>
      <c r="G5" s="51"/>
    </row>
    <row r="6" spans="1:9" s="10" customFormat="1" ht="27.25" customHeight="1" x14ac:dyDescent="0.25">
      <c r="A6" s="9" t="s">
        <v>0</v>
      </c>
      <c r="B6" s="89"/>
      <c r="C6" s="89"/>
      <c r="D6" s="89"/>
      <c r="E6" s="89"/>
      <c r="F6" s="89"/>
      <c r="G6" s="89"/>
      <c r="H6" s="89"/>
      <c r="I6" s="89"/>
    </row>
    <row r="7" spans="1:9" s="10" customFormat="1" ht="49.75" customHeight="1" x14ac:dyDescent="0.25">
      <c r="A7" s="9" t="s">
        <v>1</v>
      </c>
      <c r="B7" s="89"/>
      <c r="C7" s="89"/>
      <c r="D7" s="89"/>
      <c r="E7" s="89"/>
      <c r="F7" s="89"/>
      <c r="G7" s="89"/>
      <c r="H7" s="89"/>
      <c r="I7" s="89"/>
    </row>
    <row r="8" spans="1:9" s="10" customFormat="1" ht="27.25" customHeight="1" x14ac:dyDescent="0.25">
      <c r="A8" s="9" t="s">
        <v>2</v>
      </c>
      <c r="B8" s="89"/>
      <c r="C8" s="89"/>
      <c r="D8" s="89"/>
      <c r="E8" s="89"/>
      <c r="F8" s="89"/>
      <c r="G8" s="89"/>
      <c r="H8" s="89"/>
      <c r="I8" s="89"/>
    </row>
    <row r="9" spans="1:9" s="10" customFormat="1" ht="27.25" customHeight="1" x14ac:dyDescent="0.25">
      <c r="A9" s="11"/>
      <c r="B9" s="11"/>
      <c r="C9" s="11"/>
      <c r="D9" s="11"/>
      <c r="E9" s="11"/>
      <c r="F9" s="11"/>
      <c r="G9" s="11"/>
      <c r="H9" s="11"/>
      <c r="I9" s="11"/>
    </row>
    <row r="10" spans="1:9" ht="21" customHeight="1" x14ac:dyDescent="0.25">
      <c r="H10" s="46"/>
      <c r="I10" s="46"/>
    </row>
    <row r="11" spans="1:9" ht="31.75" customHeight="1" x14ac:dyDescent="0.25">
      <c r="A11" s="97" t="s">
        <v>104</v>
      </c>
      <c r="B11" s="98"/>
      <c r="C11" s="98"/>
      <c r="D11" s="98"/>
      <c r="E11" s="98"/>
      <c r="F11" s="98"/>
      <c r="G11" s="98"/>
      <c r="H11" s="98"/>
      <c r="I11" s="44"/>
    </row>
    <row r="12" spans="1:9" ht="76.150000000000006" customHeight="1" x14ac:dyDescent="0.25">
      <c r="A12" s="125" t="s">
        <v>27</v>
      </c>
      <c r="B12" s="126"/>
      <c r="C12" s="48" t="s">
        <v>105</v>
      </c>
      <c r="D12" s="3" t="s">
        <v>187</v>
      </c>
      <c r="E12" s="48" t="s">
        <v>90</v>
      </c>
      <c r="F12" s="3" t="s">
        <v>188</v>
      </c>
      <c r="G12" s="3" t="s">
        <v>190</v>
      </c>
      <c r="H12" s="3" t="s">
        <v>189</v>
      </c>
      <c r="I12" s="3" t="s">
        <v>82</v>
      </c>
    </row>
    <row r="13" spans="1:9" ht="13.75" customHeight="1" x14ac:dyDescent="0.25">
      <c r="A13" s="128" t="s">
        <v>30</v>
      </c>
      <c r="B13" s="128"/>
      <c r="C13" s="56"/>
      <c r="D13" s="56"/>
      <c r="E13" s="56"/>
      <c r="F13" s="56"/>
      <c r="G13" s="56"/>
      <c r="H13" s="56"/>
      <c r="I13" s="56"/>
    </row>
    <row r="14" spans="1:9" ht="25.5" customHeight="1" x14ac:dyDescent="0.25">
      <c r="A14" s="123" t="s">
        <v>31</v>
      </c>
      <c r="B14" s="127"/>
      <c r="C14" s="129">
        <v>9</v>
      </c>
      <c r="D14" s="89"/>
      <c r="E14" s="57">
        <v>2</v>
      </c>
      <c r="F14" s="12"/>
      <c r="G14" s="13"/>
      <c r="H14" s="13"/>
      <c r="I14" s="45">
        <f>SUM(E14*H14)</f>
        <v>0</v>
      </c>
    </row>
    <row r="15" spans="1:9" ht="25.5" customHeight="1" x14ac:dyDescent="0.25">
      <c r="A15" s="123" t="s">
        <v>32</v>
      </c>
      <c r="B15" s="127"/>
      <c r="C15" s="129"/>
      <c r="D15" s="89"/>
      <c r="E15" s="57">
        <v>18</v>
      </c>
      <c r="F15" s="12"/>
      <c r="G15" s="13"/>
      <c r="H15" s="13"/>
      <c r="I15" s="45">
        <f>SUM(E15*H15)</f>
        <v>0</v>
      </c>
    </row>
    <row r="16" spans="1:9" ht="25.5" customHeight="1" x14ac:dyDescent="0.25">
      <c r="A16" s="123" t="s">
        <v>33</v>
      </c>
      <c r="B16" s="127"/>
      <c r="C16" s="129"/>
      <c r="D16" s="89"/>
      <c r="E16" s="57">
        <v>1</v>
      </c>
      <c r="F16" s="12"/>
      <c r="G16" s="13"/>
      <c r="H16" s="13"/>
      <c r="I16" s="45">
        <f>SUM(E16*H16)</f>
        <v>0</v>
      </c>
    </row>
    <row r="17" spans="1:9" ht="25.5" customHeight="1" x14ac:dyDescent="0.25">
      <c r="A17" s="123" t="s">
        <v>36</v>
      </c>
      <c r="B17" s="127"/>
      <c r="C17" s="129"/>
      <c r="D17" s="89"/>
      <c r="E17" s="58">
        <v>0.1</v>
      </c>
      <c r="F17" s="12"/>
      <c r="G17" s="13"/>
      <c r="H17" s="13"/>
      <c r="I17" s="45">
        <f>SUM(E17*H17)</f>
        <v>0</v>
      </c>
    </row>
    <row r="18" spans="1:9" ht="14.5" customHeight="1" x14ac:dyDescent="0.25">
      <c r="A18" s="55" t="s">
        <v>38</v>
      </c>
      <c r="B18" s="56"/>
      <c r="C18" s="129"/>
      <c r="D18" s="89"/>
      <c r="E18" s="56"/>
      <c r="F18" s="56"/>
      <c r="G18" s="56"/>
      <c r="H18" s="56"/>
      <c r="I18" s="56"/>
    </row>
    <row r="19" spans="1:9" ht="25.5" customHeight="1" x14ac:dyDescent="0.25">
      <c r="A19" s="123" t="s">
        <v>39</v>
      </c>
      <c r="B19" s="127"/>
      <c r="C19" s="129"/>
      <c r="D19" s="89"/>
      <c r="E19" s="57">
        <v>1</v>
      </c>
      <c r="F19" s="12"/>
      <c r="G19" s="13"/>
      <c r="H19" s="13"/>
      <c r="I19" s="45">
        <f t="shared" ref="I19:I24" si="0">SUM(E19*H19)</f>
        <v>0</v>
      </c>
    </row>
    <row r="20" spans="1:9" ht="25.5" customHeight="1" x14ac:dyDescent="0.25">
      <c r="A20" s="123" t="s">
        <v>40</v>
      </c>
      <c r="B20" s="127"/>
      <c r="C20" s="129"/>
      <c r="D20" s="89"/>
      <c r="E20" s="58">
        <v>0.5</v>
      </c>
      <c r="F20" s="12"/>
      <c r="G20" s="13"/>
      <c r="H20" s="13"/>
      <c r="I20" s="45">
        <f t="shared" si="0"/>
        <v>0</v>
      </c>
    </row>
    <row r="21" spans="1:9" ht="25.5" customHeight="1" x14ac:dyDescent="0.25">
      <c r="A21" s="123" t="s">
        <v>41</v>
      </c>
      <c r="B21" s="127"/>
      <c r="C21" s="129"/>
      <c r="D21" s="89"/>
      <c r="E21" s="58">
        <v>0.5</v>
      </c>
      <c r="F21" s="12"/>
      <c r="G21" s="13"/>
      <c r="H21" s="13"/>
      <c r="I21" s="45">
        <f t="shared" si="0"/>
        <v>0</v>
      </c>
    </row>
    <row r="22" spans="1:9" ht="25.5" customHeight="1" x14ac:dyDescent="0.25">
      <c r="A22" s="123" t="s">
        <v>43</v>
      </c>
      <c r="B22" s="127"/>
      <c r="C22" s="129"/>
      <c r="D22" s="89"/>
      <c r="E22" s="58">
        <v>0.1</v>
      </c>
      <c r="F22" s="12"/>
      <c r="G22" s="13"/>
      <c r="H22" s="13"/>
      <c r="I22" s="45">
        <f t="shared" si="0"/>
        <v>0</v>
      </c>
    </row>
    <row r="23" spans="1:9" ht="25.5" customHeight="1" x14ac:dyDescent="0.25">
      <c r="A23" s="123" t="s">
        <v>45</v>
      </c>
      <c r="B23" s="127"/>
      <c r="C23" s="129"/>
      <c r="D23" s="89"/>
      <c r="E23" s="58">
        <v>0.04</v>
      </c>
      <c r="F23" s="12"/>
      <c r="G23" s="13"/>
      <c r="H23" s="13"/>
      <c r="I23" s="45">
        <f t="shared" si="0"/>
        <v>0</v>
      </c>
    </row>
    <row r="24" spans="1:9" ht="25.5" customHeight="1" x14ac:dyDescent="0.25">
      <c r="A24" s="123" t="s">
        <v>42</v>
      </c>
      <c r="B24" s="127"/>
      <c r="C24" s="129"/>
      <c r="D24" s="89"/>
      <c r="E24" s="58">
        <v>5</v>
      </c>
      <c r="F24" s="12"/>
      <c r="G24" s="71"/>
      <c r="H24" s="71"/>
      <c r="I24" s="45">
        <f t="shared" si="0"/>
        <v>0</v>
      </c>
    </row>
    <row r="25" spans="1:9" ht="14.5" customHeight="1" x14ac:dyDescent="0.25">
      <c r="A25" s="55" t="s">
        <v>80</v>
      </c>
      <c r="B25" s="56"/>
      <c r="C25" s="129"/>
      <c r="D25" s="89"/>
      <c r="E25" s="56"/>
      <c r="F25" s="56"/>
      <c r="G25" s="56"/>
      <c r="H25" s="56"/>
      <c r="I25" s="56"/>
    </row>
    <row r="26" spans="1:9" ht="25.5" customHeight="1" x14ac:dyDescent="0.25">
      <c r="A26" s="123" t="s">
        <v>165</v>
      </c>
      <c r="B26" s="127"/>
      <c r="C26" s="129"/>
      <c r="D26" s="89"/>
      <c r="E26" s="58">
        <v>5</v>
      </c>
      <c r="F26" s="12"/>
      <c r="G26" s="13"/>
      <c r="H26" s="13"/>
      <c r="I26" s="45">
        <f>SUM(E26*H26)</f>
        <v>0</v>
      </c>
    </row>
    <row r="27" spans="1:9" ht="25.5" customHeight="1" x14ac:dyDescent="0.25">
      <c r="H27" s="46" t="s">
        <v>87</v>
      </c>
      <c r="I27" s="47">
        <f>SUM(I14:I26)+(D14*C14)</f>
        <v>0</v>
      </c>
    </row>
    <row r="28" spans="1:9" ht="25.5" customHeight="1" x14ac:dyDescent="0.25"/>
    <row r="29" spans="1:9" ht="31.75" customHeight="1" x14ac:dyDescent="0.25">
      <c r="A29" s="90" t="s">
        <v>50</v>
      </c>
      <c r="B29" s="91"/>
      <c r="C29" s="91"/>
      <c r="D29" s="91"/>
      <c r="E29" s="91"/>
      <c r="F29" s="91"/>
      <c r="G29" s="91"/>
      <c r="H29" s="91"/>
      <c r="I29" s="43"/>
    </row>
    <row r="30" spans="1:9" ht="92.5" customHeight="1" x14ac:dyDescent="0.25">
      <c r="A30" s="3" t="s">
        <v>51</v>
      </c>
      <c r="B30" s="3" t="s">
        <v>5</v>
      </c>
      <c r="C30" s="3" t="s">
        <v>52</v>
      </c>
      <c r="D30" s="48" t="s">
        <v>90</v>
      </c>
      <c r="E30" s="48" t="s">
        <v>188</v>
      </c>
      <c r="F30" s="48" t="s">
        <v>191</v>
      </c>
      <c r="G30" s="49" t="s">
        <v>192</v>
      </c>
      <c r="H30" s="48" t="s">
        <v>189</v>
      </c>
      <c r="I30" s="3" t="s">
        <v>82</v>
      </c>
    </row>
    <row r="31" spans="1:9" ht="51" customHeight="1" x14ac:dyDescent="0.25">
      <c r="A31" s="33" t="s">
        <v>54</v>
      </c>
      <c r="B31" s="32"/>
      <c r="C31" s="114" t="s">
        <v>55</v>
      </c>
      <c r="D31" s="82">
        <v>0.2</v>
      </c>
      <c r="E31" s="13"/>
      <c r="F31" s="13"/>
      <c r="G31" s="13"/>
      <c r="H31" s="13"/>
      <c r="I31" s="13">
        <f>SUM(D31*H31)</f>
        <v>0</v>
      </c>
    </row>
    <row r="32" spans="1:9" ht="51" customHeight="1" x14ac:dyDescent="0.25">
      <c r="A32" s="33" t="s">
        <v>57</v>
      </c>
      <c r="B32" s="32"/>
      <c r="C32" s="115"/>
      <c r="D32" s="82">
        <v>0.1</v>
      </c>
      <c r="E32" s="13"/>
      <c r="F32" s="13"/>
      <c r="G32" s="13"/>
      <c r="H32" s="13"/>
      <c r="I32" s="13">
        <f>SUM(D32*H32)</f>
        <v>0</v>
      </c>
    </row>
    <row r="33" spans="1:9" ht="25.5" customHeight="1" x14ac:dyDescent="0.25">
      <c r="H33" s="46" t="s">
        <v>87</v>
      </c>
      <c r="I33" s="47">
        <f>SUM(I31:I32)</f>
        <v>0</v>
      </c>
    </row>
    <row r="34" spans="1:9" ht="25.5" customHeight="1" x14ac:dyDescent="0.25">
      <c r="H34" s="46"/>
      <c r="I34" s="46"/>
    </row>
    <row r="35" spans="1:9" ht="31.75" customHeight="1" x14ac:dyDescent="0.25">
      <c r="A35" s="90" t="s">
        <v>178</v>
      </c>
      <c r="B35" s="91"/>
      <c r="C35" s="91"/>
      <c r="D35" s="91"/>
      <c r="E35" s="91"/>
      <c r="F35" s="91"/>
      <c r="G35" s="91"/>
      <c r="H35" s="91"/>
      <c r="I35" s="43"/>
    </row>
    <row r="36" spans="1:9" ht="78" customHeight="1" x14ac:dyDescent="0.25">
      <c r="A36" s="3" t="s">
        <v>51</v>
      </c>
      <c r="B36" s="3" t="s">
        <v>58</v>
      </c>
      <c r="C36" s="3" t="s">
        <v>59</v>
      </c>
      <c r="D36" s="48" t="s">
        <v>90</v>
      </c>
      <c r="E36" s="3" t="s">
        <v>196</v>
      </c>
      <c r="F36" s="3" t="s">
        <v>197</v>
      </c>
      <c r="G36" s="3" t="s">
        <v>188</v>
      </c>
      <c r="H36" s="3" t="s">
        <v>189</v>
      </c>
      <c r="I36" s="3" t="s">
        <v>82</v>
      </c>
    </row>
    <row r="37" spans="1:9" ht="29.25" customHeight="1" x14ac:dyDescent="0.25">
      <c r="A37" s="102" t="s">
        <v>42</v>
      </c>
      <c r="B37" s="78" t="s">
        <v>62</v>
      </c>
      <c r="C37" s="32"/>
      <c r="D37" s="63">
        <v>1</v>
      </c>
      <c r="E37" s="13"/>
      <c r="F37" s="13"/>
      <c r="G37" s="13"/>
      <c r="H37" s="13"/>
      <c r="I37" s="13">
        <f>SUM((D37*E37)+(D37*H37))</f>
        <v>0</v>
      </c>
    </row>
    <row r="38" spans="1:9" ht="29.25" customHeight="1" x14ac:dyDescent="0.25">
      <c r="A38" s="103"/>
      <c r="B38" s="78" t="s">
        <v>67</v>
      </c>
      <c r="C38" s="32"/>
      <c r="D38" s="63">
        <v>3</v>
      </c>
      <c r="E38" s="13"/>
      <c r="F38" s="13"/>
      <c r="G38" s="13"/>
      <c r="H38" s="13"/>
      <c r="I38" s="13">
        <f>SUM((D38*E38)+(D38*H38))</f>
        <v>0</v>
      </c>
    </row>
    <row r="39" spans="1:9" ht="29.25" customHeight="1" x14ac:dyDescent="0.25">
      <c r="A39" s="77" t="s">
        <v>40</v>
      </c>
      <c r="B39" s="31" t="s">
        <v>66</v>
      </c>
      <c r="C39" s="32"/>
      <c r="D39" s="63">
        <v>0.08</v>
      </c>
      <c r="E39" s="13"/>
      <c r="F39" s="13"/>
      <c r="G39" s="13"/>
      <c r="H39" s="13"/>
      <c r="I39" s="13">
        <f t="shared" ref="I39:I42" si="1">SUM((D39*E39)+(D39*H39))</f>
        <v>0</v>
      </c>
    </row>
    <row r="40" spans="1:9" ht="29.25" customHeight="1" x14ac:dyDescent="0.25">
      <c r="A40" s="31" t="s">
        <v>68</v>
      </c>
      <c r="B40" s="31" t="s">
        <v>69</v>
      </c>
      <c r="C40" s="32"/>
      <c r="D40" s="82">
        <v>0.2</v>
      </c>
      <c r="E40" s="13"/>
      <c r="F40" s="13"/>
      <c r="G40" s="13"/>
      <c r="H40" s="13"/>
      <c r="I40" s="13">
        <f t="shared" si="1"/>
        <v>0</v>
      </c>
    </row>
    <row r="41" spans="1:9" ht="29.25" customHeight="1" x14ac:dyDescent="0.25">
      <c r="A41" s="78" t="s">
        <v>73</v>
      </c>
      <c r="B41" s="79" t="s">
        <v>171</v>
      </c>
      <c r="C41" s="76"/>
      <c r="D41" s="63">
        <v>0.05</v>
      </c>
      <c r="E41" s="71"/>
      <c r="F41" s="71"/>
      <c r="G41" s="71"/>
      <c r="H41" s="71"/>
      <c r="I41" s="75">
        <f t="shared" si="1"/>
        <v>0</v>
      </c>
    </row>
    <row r="42" spans="1:9" ht="29.25" customHeight="1" x14ac:dyDescent="0.25">
      <c r="A42" s="78" t="s">
        <v>74</v>
      </c>
      <c r="B42" s="31" t="s">
        <v>69</v>
      </c>
      <c r="C42" s="73"/>
      <c r="D42" s="63">
        <v>0.02</v>
      </c>
      <c r="E42" s="71"/>
      <c r="F42" s="71"/>
      <c r="G42" s="71"/>
      <c r="H42" s="71"/>
      <c r="I42" s="75">
        <f t="shared" si="1"/>
        <v>0</v>
      </c>
    </row>
    <row r="43" spans="1:9" ht="27.25" customHeight="1" x14ac:dyDescent="0.25">
      <c r="H43" s="46" t="s">
        <v>87</v>
      </c>
      <c r="I43" s="47">
        <f>SUM(I37:I42)</f>
        <v>0</v>
      </c>
    </row>
    <row r="44" spans="1:9" ht="27.25" customHeight="1" x14ac:dyDescent="0.25">
      <c r="A44" s="122" t="s">
        <v>176</v>
      </c>
      <c r="B44" s="122"/>
      <c r="C44" s="122"/>
      <c r="D44" s="122"/>
      <c r="E44" s="122"/>
      <c r="F44" s="122"/>
      <c r="G44" s="122"/>
    </row>
    <row r="45" spans="1:9" ht="27.25" customHeight="1" x14ac:dyDescent="0.25">
      <c r="A45" s="92" t="s">
        <v>4</v>
      </c>
      <c r="B45" s="92"/>
      <c r="C45" s="72" t="s">
        <v>96</v>
      </c>
      <c r="D45" s="72" t="s">
        <v>97</v>
      </c>
      <c r="E45" s="72" t="s">
        <v>98</v>
      </c>
      <c r="F45" s="72" t="s">
        <v>99</v>
      </c>
      <c r="G45" s="72" t="s">
        <v>100</v>
      </c>
    </row>
    <row r="46" spans="1:9" ht="27.25" customHeight="1" x14ac:dyDescent="0.25">
      <c r="A46" s="85" t="s">
        <v>77</v>
      </c>
      <c r="B46" s="120"/>
      <c r="C46" s="63">
        <v>50</v>
      </c>
      <c r="D46" s="71"/>
      <c r="E46" s="71"/>
      <c r="F46" s="71"/>
      <c r="G46" s="64">
        <f>SUM(C46*F46)</f>
        <v>0</v>
      </c>
    </row>
    <row r="47" spans="1:9" ht="27.25" customHeight="1" x14ac:dyDescent="0.25">
      <c r="A47" s="85" t="s">
        <v>171</v>
      </c>
      <c r="B47" s="85"/>
      <c r="C47" s="83">
        <v>1200</v>
      </c>
      <c r="D47" s="71"/>
      <c r="E47" s="71"/>
      <c r="F47" s="71"/>
      <c r="G47" s="64">
        <f>SUM(C47*F47)</f>
        <v>0</v>
      </c>
    </row>
    <row r="48" spans="1:9" ht="27.25" customHeight="1" x14ac:dyDescent="0.25">
      <c r="A48" s="85" t="s">
        <v>172</v>
      </c>
      <c r="B48" s="85"/>
      <c r="C48" s="83">
        <v>100</v>
      </c>
      <c r="D48" s="71"/>
      <c r="E48" s="71"/>
      <c r="F48" s="71"/>
      <c r="G48" s="64">
        <f>SUM(C48*F48)</f>
        <v>0</v>
      </c>
    </row>
    <row r="49" spans="1:7" ht="46" customHeight="1" x14ac:dyDescent="0.25">
      <c r="A49" s="121" t="s">
        <v>78</v>
      </c>
      <c r="B49" s="121"/>
      <c r="C49" s="63">
        <v>4</v>
      </c>
      <c r="D49" s="71"/>
      <c r="E49" s="71"/>
      <c r="F49" s="71"/>
      <c r="G49" s="64">
        <f>SUM(C49*F49)</f>
        <v>0</v>
      </c>
    </row>
    <row r="50" spans="1:7" ht="27.25" customHeight="1" x14ac:dyDescent="0.25">
      <c r="F50" s="65" t="s">
        <v>87</v>
      </c>
      <c r="G50" s="66">
        <f>SUM(G46:G49)</f>
        <v>0</v>
      </c>
    </row>
  </sheetData>
  <mergeCells count="32">
    <mergeCell ref="A29:H29"/>
    <mergeCell ref="A15:B15"/>
    <mergeCell ref="A16:B16"/>
    <mergeCell ref="A17:B17"/>
    <mergeCell ref="A20:B20"/>
    <mergeCell ref="A21:B21"/>
    <mergeCell ref="A24:B24"/>
    <mergeCell ref="C14:C26"/>
    <mergeCell ref="D14:D26"/>
    <mergeCell ref="A22:B22"/>
    <mergeCell ref="A23:B23"/>
    <mergeCell ref="A49:B49"/>
    <mergeCell ref="A47:B47"/>
    <mergeCell ref="C31:C32"/>
    <mergeCell ref="A35:H35"/>
    <mergeCell ref="A37:A38"/>
    <mergeCell ref="A3:I3"/>
    <mergeCell ref="A1:I2"/>
    <mergeCell ref="A48:B48"/>
    <mergeCell ref="A44:G44"/>
    <mergeCell ref="A45:B45"/>
    <mergeCell ref="A46:B46"/>
    <mergeCell ref="A11:H11"/>
    <mergeCell ref="A12:B12"/>
    <mergeCell ref="B8:I8"/>
    <mergeCell ref="A4:I4"/>
    <mergeCell ref="B6:I6"/>
    <mergeCell ref="B7:I7"/>
    <mergeCell ref="A13:B13"/>
    <mergeCell ref="A14:B14"/>
    <mergeCell ref="A26:B26"/>
    <mergeCell ref="A19:B19"/>
  </mergeCells>
  <conditionalFormatting sqref="C14 E31:F32 E14:I17 E19:I24 B37:B39 I37:I42 B40:C40 E37:H40">
    <cfRule type="expression" dxfId="38" priority="29" stopIfTrue="1">
      <formula>ISBLANK(B14)</formula>
    </cfRule>
  </conditionalFormatting>
  <conditionalFormatting sqref="B6:B8">
    <cfRule type="expression" dxfId="37" priority="28" stopIfTrue="1">
      <formula>ISBLANK(B6)</formula>
    </cfRule>
  </conditionalFormatting>
  <conditionalFormatting sqref="B31:B32">
    <cfRule type="expression" dxfId="36" priority="26" stopIfTrue="1">
      <formula>ISBLANK(B31)</formula>
    </cfRule>
  </conditionalFormatting>
  <conditionalFormatting sqref="G31:G32">
    <cfRule type="expression" dxfId="35" priority="25" stopIfTrue="1">
      <formula>ISBLANK(G31)</formula>
    </cfRule>
  </conditionalFormatting>
  <conditionalFormatting sqref="H31:H32">
    <cfRule type="expression" dxfId="34" priority="22" stopIfTrue="1">
      <formula>ISBLANK(H31)</formula>
    </cfRule>
  </conditionalFormatting>
  <conditionalFormatting sqref="I31:I32">
    <cfRule type="expression" dxfId="33" priority="21" stopIfTrue="1">
      <formula>ISBLANK(I31)</formula>
    </cfRule>
  </conditionalFormatting>
  <conditionalFormatting sqref="D14">
    <cfRule type="expression" dxfId="32" priority="19" stopIfTrue="1">
      <formula>ISBLANK(D14)</formula>
    </cfRule>
  </conditionalFormatting>
  <conditionalFormatting sqref="I27">
    <cfRule type="expression" dxfId="31" priority="16" stopIfTrue="1">
      <formula>ISBLANK(I27)</formula>
    </cfRule>
  </conditionalFormatting>
  <conditionalFormatting sqref="C37:C39">
    <cfRule type="expression" dxfId="30" priority="14" stopIfTrue="1">
      <formula>ISBLANK(C37)</formula>
    </cfRule>
  </conditionalFormatting>
  <conditionalFormatting sqref="I43">
    <cfRule type="expression" dxfId="29" priority="13" stopIfTrue="1">
      <formula>ISBLANK(I43)</formula>
    </cfRule>
  </conditionalFormatting>
  <conditionalFormatting sqref="I33">
    <cfRule type="expression" dxfId="28" priority="12" stopIfTrue="1">
      <formula>ISBLANK(I33)</formula>
    </cfRule>
  </conditionalFormatting>
  <conditionalFormatting sqref="E26:H26">
    <cfRule type="expression" dxfId="27" priority="10" stopIfTrue="1">
      <formula>ISBLANK(E26)</formula>
    </cfRule>
  </conditionalFormatting>
  <conditionalFormatting sqref="I26">
    <cfRule type="expression" dxfId="26" priority="9" stopIfTrue="1">
      <formula>ISBLANK(I26)</formula>
    </cfRule>
  </conditionalFormatting>
  <conditionalFormatting sqref="D46:E49">
    <cfRule type="expression" dxfId="25" priority="8" stopIfTrue="1">
      <formula>ISBLANK(D46)</formula>
    </cfRule>
  </conditionalFormatting>
  <conditionalFormatting sqref="F46:F49">
    <cfRule type="expression" dxfId="24" priority="7" stopIfTrue="1">
      <formula>ISBLANK(F46)</formula>
    </cfRule>
  </conditionalFormatting>
  <conditionalFormatting sqref="G50">
    <cfRule type="expression" dxfId="23" priority="6" stopIfTrue="1">
      <formula>ISBLANK(G50)</formula>
    </cfRule>
  </conditionalFormatting>
  <conditionalFormatting sqref="E41:H42">
    <cfRule type="expression" dxfId="22" priority="5" stopIfTrue="1">
      <formula>ISBLANK(E41)</formula>
    </cfRule>
  </conditionalFormatting>
  <conditionalFormatting sqref="B42">
    <cfRule type="expression" dxfId="21" priority="2" stopIfTrue="1">
      <formula>ISBLANK(B42)</formula>
    </cfRule>
  </conditionalFormatting>
  <conditionalFormatting sqref="C42">
    <cfRule type="expression" dxfId="20" priority="3" stopIfTrue="1">
      <formula>ISBLANK(C42)</formula>
    </cfRule>
  </conditionalFormatting>
  <conditionalFormatting sqref="C41">
    <cfRule type="expression" dxfId="19" priority="1" stopIfTrue="1">
      <formula>ISBLANK(C41)</formula>
    </cfRule>
  </conditionalFormatting>
  <printOptions horizontalCentered="1"/>
  <pageMargins left="0.39370078740157483" right="0.39370078740157483" top="0.70866141732283472" bottom="0.47244094488188981" header="0.23622047244094491" footer="0.19685039370078741"/>
  <pageSetup paperSize="9" scale="59" fitToHeight="0" orientation="portrait" r:id="rId1"/>
  <headerFooter alignWithMargins="0">
    <oddFooter>&amp;L&amp;"Arial,Gras"&amp;8&amp;F&amp;C&amp;"Arial,Gras"&amp;8Annexe  &amp;A&amp;R&amp;"Arial,Gras"&amp;8Page &amp;P de &amp;N</oddFooter>
  </headerFooter>
  <rowBreaks count="1" manualBreakCount="1">
    <brk id="32" max="8"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900C75-073D-42C0-B484-E3C93EFF84F4}">
  <sheetPr>
    <tabColor rgb="FF92D050"/>
    <pageSetUpPr fitToPage="1"/>
  </sheetPr>
  <dimension ref="A1:G56"/>
  <sheetViews>
    <sheetView zoomScale="90" zoomScaleNormal="90" workbookViewId="0">
      <selection activeCell="A23" sqref="A23"/>
    </sheetView>
  </sheetViews>
  <sheetFormatPr baseColWidth="10" defaultColWidth="12.81640625" defaultRowHeight="12.5" x14ac:dyDescent="0.25"/>
  <cols>
    <col min="1" max="1" width="73.54296875" style="15" customWidth="1"/>
    <col min="2" max="2" width="72.453125" style="15" customWidth="1"/>
    <col min="3" max="3" width="23.1796875" style="15" customWidth="1"/>
    <col min="4" max="16384" width="12.81640625" style="15"/>
  </cols>
  <sheetData>
    <row r="1" spans="1:7" ht="77.5" customHeight="1" x14ac:dyDescent="0.25">
      <c r="A1" s="148" t="s">
        <v>183</v>
      </c>
      <c r="B1" s="148"/>
      <c r="C1" s="148"/>
      <c r="D1" s="74"/>
      <c r="E1" s="74"/>
      <c r="F1" s="37"/>
      <c r="G1" s="37"/>
    </row>
    <row r="2" spans="1:7" s="16" customFormat="1" ht="65.5" customHeight="1" x14ac:dyDescent="0.25">
      <c r="A2" s="88" t="s">
        <v>162</v>
      </c>
      <c r="B2" s="149"/>
      <c r="C2" s="149"/>
    </row>
    <row r="3" spans="1:7" ht="39" customHeight="1" x14ac:dyDescent="0.25">
      <c r="A3" s="135" t="s">
        <v>163</v>
      </c>
      <c r="B3" s="135"/>
      <c r="C3" s="135"/>
    </row>
    <row r="4" spans="1:7" s="19" customFormat="1" ht="36" customHeight="1" x14ac:dyDescent="0.25">
      <c r="A4" s="136" t="s">
        <v>106</v>
      </c>
      <c r="B4" s="136"/>
      <c r="C4" s="17" t="s">
        <v>107</v>
      </c>
      <c r="D4" s="18"/>
    </row>
    <row r="5" spans="1:7" s="19" customFormat="1" ht="19.75" customHeight="1" x14ac:dyDescent="0.25">
      <c r="A5" s="20" t="s">
        <v>108</v>
      </c>
      <c r="B5" s="21"/>
      <c r="C5" s="21"/>
    </row>
    <row r="6" spans="1:7" ht="19.75" customHeight="1" x14ac:dyDescent="0.25">
      <c r="A6" s="22" t="s">
        <v>1</v>
      </c>
      <c r="B6" s="21"/>
      <c r="C6" s="21"/>
    </row>
    <row r="7" spans="1:7" ht="19.75" customHeight="1" x14ac:dyDescent="0.25">
      <c r="A7" s="22" t="s">
        <v>109</v>
      </c>
      <c r="B7" s="21"/>
      <c r="C7" s="21"/>
    </row>
    <row r="8" spans="1:7" ht="19.75" customHeight="1" x14ac:dyDescent="0.25">
      <c r="A8" s="22" t="s">
        <v>110</v>
      </c>
      <c r="B8" s="21"/>
      <c r="C8" s="21"/>
    </row>
    <row r="9" spans="1:7" ht="19.75" customHeight="1" x14ac:dyDescent="0.25">
      <c r="A9" s="22" t="s">
        <v>111</v>
      </c>
      <c r="B9" s="21"/>
      <c r="C9" s="21"/>
    </row>
    <row r="10" spans="1:7" ht="19.75" customHeight="1" x14ac:dyDescent="0.25"/>
    <row r="11" spans="1:7" ht="29.25" customHeight="1" x14ac:dyDescent="0.25">
      <c r="A11" s="137" t="s">
        <v>112</v>
      </c>
      <c r="B11" s="138"/>
      <c r="C11" s="138"/>
    </row>
    <row r="12" spans="1:7" ht="52" customHeight="1" x14ac:dyDescent="0.25">
      <c r="A12" s="23" t="s">
        <v>113</v>
      </c>
      <c r="B12" s="24"/>
      <c r="C12" s="21"/>
    </row>
    <row r="13" spans="1:7" ht="52" customHeight="1" x14ac:dyDescent="0.25">
      <c r="A13" s="23" t="s">
        <v>114</v>
      </c>
      <c r="B13" s="25"/>
      <c r="C13" s="21"/>
    </row>
    <row r="14" spans="1:7" ht="29.25" customHeight="1" x14ac:dyDescent="0.25">
      <c r="A14" s="139" t="s">
        <v>115</v>
      </c>
      <c r="B14" s="140"/>
      <c r="C14" s="140"/>
    </row>
    <row r="15" spans="1:7" ht="52.5" customHeight="1" x14ac:dyDescent="0.25">
      <c r="A15" s="23" t="s">
        <v>116</v>
      </c>
      <c r="B15" s="24"/>
      <c r="C15" s="21"/>
    </row>
    <row r="16" spans="1:7" ht="52.5" customHeight="1" x14ac:dyDescent="0.25">
      <c r="A16" s="23" t="s">
        <v>117</v>
      </c>
      <c r="B16" s="24"/>
      <c r="C16" s="21"/>
    </row>
    <row r="17" spans="1:3" ht="29.25" customHeight="1" x14ac:dyDescent="0.25">
      <c r="A17" s="132" t="s">
        <v>118</v>
      </c>
      <c r="B17" s="133"/>
      <c r="C17" s="133"/>
    </row>
    <row r="18" spans="1:3" ht="29.25" customHeight="1" x14ac:dyDescent="0.25">
      <c r="A18" s="143" t="s">
        <v>119</v>
      </c>
      <c r="B18" s="144"/>
      <c r="C18" s="144"/>
    </row>
    <row r="19" spans="1:3" ht="60.75" customHeight="1" x14ac:dyDescent="0.25">
      <c r="A19" s="23" t="s">
        <v>120</v>
      </c>
      <c r="B19" s="24"/>
      <c r="C19" s="21"/>
    </row>
    <row r="20" spans="1:3" ht="29.25" customHeight="1" x14ac:dyDescent="0.25">
      <c r="A20" s="130" t="s">
        <v>121</v>
      </c>
      <c r="B20" s="131"/>
      <c r="C20" s="131"/>
    </row>
    <row r="21" spans="1:3" ht="30.75" customHeight="1" x14ac:dyDescent="0.25">
      <c r="A21" s="23" t="s">
        <v>122</v>
      </c>
      <c r="B21" s="25"/>
      <c r="C21" s="21"/>
    </row>
    <row r="22" spans="1:3" ht="30.75" customHeight="1" x14ac:dyDescent="0.25">
      <c r="A22" s="23" t="s">
        <v>123</v>
      </c>
      <c r="B22" s="25"/>
      <c r="C22" s="21"/>
    </row>
    <row r="23" spans="1:3" ht="30.75" customHeight="1" x14ac:dyDescent="0.25">
      <c r="A23" s="23" t="s">
        <v>124</v>
      </c>
      <c r="B23" s="25"/>
      <c r="C23" s="21"/>
    </row>
    <row r="24" spans="1:3" ht="30.75" customHeight="1" x14ac:dyDescent="0.25">
      <c r="A24" s="23" t="s">
        <v>205</v>
      </c>
      <c r="B24" s="25"/>
      <c r="C24" s="21"/>
    </row>
    <row r="25" spans="1:3" ht="30.75" customHeight="1" x14ac:dyDescent="0.25">
      <c r="A25" s="23" t="s">
        <v>125</v>
      </c>
      <c r="B25" s="25"/>
      <c r="C25" s="21"/>
    </row>
    <row r="26" spans="1:3" ht="29.25" customHeight="1" x14ac:dyDescent="0.25">
      <c r="A26" s="132" t="s">
        <v>126</v>
      </c>
      <c r="B26" s="133"/>
      <c r="C26" s="133"/>
    </row>
    <row r="27" spans="1:3" ht="29.25" customHeight="1" x14ac:dyDescent="0.25">
      <c r="A27" s="130" t="s">
        <v>127</v>
      </c>
      <c r="B27" s="131"/>
      <c r="C27" s="131"/>
    </row>
    <row r="28" spans="1:3" ht="39.75" customHeight="1" x14ac:dyDescent="0.25">
      <c r="A28" s="23" t="s">
        <v>128</v>
      </c>
      <c r="B28" s="24"/>
      <c r="C28" s="21"/>
    </row>
    <row r="29" spans="1:3" ht="39.75" customHeight="1" x14ac:dyDescent="0.25">
      <c r="A29" s="23" t="s">
        <v>129</v>
      </c>
      <c r="B29" s="24"/>
      <c r="C29" s="21"/>
    </row>
    <row r="30" spans="1:3" ht="39.75" customHeight="1" x14ac:dyDescent="0.25">
      <c r="A30" s="23" t="s">
        <v>130</v>
      </c>
      <c r="B30" s="24"/>
      <c r="C30" s="21"/>
    </row>
    <row r="31" spans="1:3" ht="39.75" customHeight="1" x14ac:dyDescent="0.25">
      <c r="A31" s="23" t="s">
        <v>131</v>
      </c>
      <c r="B31" s="24"/>
      <c r="C31" s="21"/>
    </row>
    <row r="32" spans="1:3" ht="39.75" customHeight="1" x14ac:dyDescent="0.25">
      <c r="A32" s="145" t="s">
        <v>132</v>
      </c>
      <c r="B32" s="146"/>
      <c r="C32" s="147"/>
    </row>
    <row r="33" spans="1:3" ht="29.25" customHeight="1" x14ac:dyDescent="0.25">
      <c r="A33" s="130" t="s">
        <v>133</v>
      </c>
      <c r="B33" s="131"/>
      <c r="C33" s="131"/>
    </row>
    <row r="34" spans="1:3" s="27" customFormat="1" ht="66.75" customHeight="1" x14ac:dyDescent="0.25">
      <c r="A34" s="23" t="s">
        <v>134</v>
      </c>
      <c r="B34" s="26"/>
      <c r="C34" s="21"/>
    </row>
    <row r="35" spans="1:3" s="27" customFormat="1" ht="66.75" customHeight="1" x14ac:dyDescent="0.25">
      <c r="A35" s="23" t="s">
        <v>135</v>
      </c>
      <c r="B35" s="26"/>
      <c r="C35" s="21"/>
    </row>
    <row r="36" spans="1:3" ht="66.75" customHeight="1" x14ac:dyDescent="0.25">
      <c r="A36" s="23" t="s">
        <v>136</v>
      </c>
      <c r="B36" s="24"/>
      <c r="C36" s="21"/>
    </row>
    <row r="37" spans="1:3" ht="66.75" customHeight="1" x14ac:dyDescent="0.25">
      <c r="A37" s="23" t="s">
        <v>137</v>
      </c>
      <c r="B37" s="25"/>
      <c r="C37" s="21"/>
    </row>
    <row r="38" spans="1:3" ht="29.25" customHeight="1" x14ac:dyDescent="0.25">
      <c r="A38" s="130" t="s">
        <v>138</v>
      </c>
      <c r="B38" s="131"/>
      <c r="C38" s="131"/>
    </row>
    <row r="39" spans="1:3" ht="66.75" customHeight="1" x14ac:dyDescent="0.25">
      <c r="A39" s="23" t="s">
        <v>139</v>
      </c>
      <c r="B39" s="24"/>
      <c r="C39" s="21"/>
    </row>
    <row r="40" spans="1:3" ht="66.75" customHeight="1" x14ac:dyDescent="0.25">
      <c r="A40" s="23" t="s">
        <v>140</v>
      </c>
      <c r="B40" s="24"/>
      <c r="C40" s="21"/>
    </row>
    <row r="41" spans="1:3" ht="29.25" customHeight="1" x14ac:dyDescent="0.25">
      <c r="A41" s="130" t="s">
        <v>141</v>
      </c>
      <c r="B41" s="131"/>
      <c r="C41" s="131"/>
    </row>
    <row r="42" spans="1:3" ht="48" customHeight="1" x14ac:dyDescent="0.25">
      <c r="A42" s="23" t="s">
        <v>142</v>
      </c>
      <c r="B42" s="24"/>
      <c r="C42" s="21"/>
    </row>
    <row r="43" spans="1:3" ht="29.25" customHeight="1" x14ac:dyDescent="0.25">
      <c r="A43" s="130" t="s">
        <v>143</v>
      </c>
      <c r="B43" s="131"/>
      <c r="C43" s="131"/>
    </row>
    <row r="44" spans="1:3" ht="51" customHeight="1" x14ac:dyDescent="0.25">
      <c r="A44" s="23" t="s">
        <v>144</v>
      </c>
      <c r="B44" s="25"/>
      <c r="C44" s="21"/>
    </row>
    <row r="45" spans="1:3" ht="51" customHeight="1" x14ac:dyDescent="0.25">
      <c r="A45" s="23" t="s">
        <v>145</v>
      </c>
      <c r="B45" s="25"/>
      <c r="C45" s="21"/>
    </row>
    <row r="46" spans="1:3" ht="51" customHeight="1" x14ac:dyDescent="0.25">
      <c r="A46" s="23" t="s">
        <v>146</v>
      </c>
      <c r="B46" s="25"/>
      <c r="C46" s="21"/>
    </row>
    <row r="47" spans="1:3" ht="51" customHeight="1" x14ac:dyDescent="0.25">
      <c r="A47" s="23" t="s">
        <v>147</v>
      </c>
      <c r="B47" s="25"/>
      <c r="C47" s="21"/>
    </row>
    <row r="48" spans="1:3" ht="51" customHeight="1" x14ac:dyDescent="0.25">
      <c r="A48" s="23" t="s">
        <v>148</v>
      </c>
      <c r="B48" s="25"/>
      <c r="C48" s="21"/>
    </row>
    <row r="49" spans="1:3" ht="29.25" customHeight="1" x14ac:dyDescent="0.25">
      <c r="A49" s="141" t="s">
        <v>149</v>
      </c>
      <c r="B49" s="142"/>
      <c r="C49" s="142"/>
    </row>
    <row r="50" spans="1:3" ht="94.5" customHeight="1" x14ac:dyDescent="0.25">
      <c r="A50" s="23" t="s">
        <v>203</v>
      </c>
      <c r="B50" s="24"/>
      <c r="C50" s="21"/>
    </row>
    <row r="51" spans="1:3" ht="94.5" customHeight="1" x14ac:dyDescent="0.25">
      <c r="A51" s="23" t="s">
        <v>204</v>
      </c>
      <c r="B51" s="24"/>
      <c r="C51" s="21"/>
    </row>
    <row r="52" spans="1:3" ht="66.75" customHeight="1" x14ac:dyDescent="0.25">
      <c r="A52" s="23" t="s">
        <v>150</v>
      </c>
      <c r="B52" s="24"/>
      <c r="C52" s="21"/>
    </row>
    <row r="53" spans="1:3" ht="66.75" customHeight="1" x14ac:dyDescent="0.25">
      <c r="A53" s="84" t="s">
        <v>151</v>
      </c>
      <c r="B53" s="24"/>
      <c r="C53" s="21"/>
    </row>
    <row r="54" spans="1:3" ht="8.25" customHeight="1" x14ac:dyDescent="0.25">
      <c r="A54" s="28"/>
      <c r="B54" s="29"/>
    </row>
    <row r="55" spans="1:3" s="19" customFormat="1" ht="21.75" customHeight="1" x14ac:dyDescent="0.25">
      <c r="A55" s="30" t="s">
        <v>2</v>
      </c>
      <c r="B55" s="134"/>
      <c r="C55" s="134"/>
    </row>
    <row r="56" spans="1:3" ht="8.25" customHeight="1" x14ac:dyDescent="0.25">
      <c r="A56" s="28"/>
      <c r="B56" s="29"/>
    </row>
  </sheetData>
  <mergeCells count="18">
    <mergeCell ref="B55:C55"/>
    <mergeCell ref="A17:C17"/>
    <mergeCell ref="A18:C18"/>
    <mergeCell ref="A20:C20"/>
    <mergeCell ref="A26:C26"/>
    <mergeCell ref="A27:C27"/>
    <mergeCell ref="A32:C32"/>
    <mergeCell ref="A33:C33"/>
    <mergeCell ref="A38:C38"/>
    <mergeCell ref="A41:C41"/>
    <mergeCell ref="A43:C43"/>
    <mergeCell ref="A49:C49"/>
    <mergeCell ref="A14:C14"/>
    <mergeCell ref="A1:C1"/>
    <mergeCell ref="A2:C2"/>
    <mergeCell ref="A3:C3"/>
    <mergeCell ref="A4:B4"/>
    <mergeCell ref="A11:C11"/>
  </mergeCells>
  <conditionalFormatting sqref="B5:C9">
    <cfRule type="expression" dxfId="18" priority="12" stopIfTrue="1">
      <formula>ISBLANK(B5)</formula>
    </cfRule>
  </conditionalFormatting>
  <conditionalFormatting sqref="B55 B39:B40 B28:B31 B15:B16 B12:B13 B50:B53 B44:B48 B19 B34:B37 B42 B21:B25">
    <cfRule type="expression" dxfId="17" priority="11" stopIfTrue="1">
      <formula>ISBLANK(B12)</formula>
    </cfRule>
  </conditionalFormatting>
  <conditionalFormatting sqref="C12:C13">
    <cfRule type="expression" dxfId="16" priority="10" stopIfTrue="1">
      <formula>ISBLANK(C12)</formula>
    </cfRule>
  </conditionalFormatting>
  <conditionalFormatting sqref="C15:C16">
    <cfRule type="expression" dxfId="15" priority="9" stopIfTrue="1">
      <formula>ISBLANK(C15)</formula>
    </cfRule>
  </conditionalFormatting>
  <conditionalFormatting sqref="C19">
    <cfRule type="expression" dxfId="14" priority="8" stopIfTrue="1">
      <formula>ISBLANK(C19)</formula>
    </cfRule>
  </conditionalFormatting>
  <conditionalFormatting sqref="C21:C25">
    <cfRule type="expression" dxfId="13" priority="7" stopIfTrue="1">
      <formula>ISBLANK(C21)</formula>
    </cfRule>
  </conditionalFormatting>
  <conditionalFormatting sqref="C28:C31">
    <cfRule type="expression" dxfId="12" priority="6" stopIfTrue="1">
      <formula>ISBLANK(C28)</formula>
    </cfRule>
  </conditionalFormatting>
  <conditionalFormatting sqref="C34:C37">
    <cfRule type="expression" dxfId="11" priority="5" stopIfTrue="1">
      <formula>ISBLANK(C34)</formula>
    </cfRule>
  </conditionalFormatting>
  <conditionalFormatting sqref="C39:C40">
    <cfRule type="expression" dxfId="10" priority="4" stopIfTrue="1">
      <formula>ISBLANK(C39)</formula>
    </cfRule>
  </conditionalFormatting>
  <conditionalFormatting sqref="C42">
    <cfRule type="expression" dxfId="9" priority="3" stopIfTrue="1">
      <formula>ISBLANK(C42)</formula>
    </cfRule>
  </conditionalFormatting>
  <conditionalFormatting sqref="C44:C48">
    <cfRule type="expression" dxfId="8" priority="2" stopIfTrue="1">
      <formula>ISBLANK(C44)</formula>
    </cfRule>
  </conditionalFormatting>
  <conditionalFormatting sqref="C50:C53">
    <cfRule type="expression" dxfId="7" priority="1" stopIfTrue="1">
      <formula>ISBLANK(C50)</formula>
    </cfRule>
  </conditionalFormatting>
  <printOptions horizontalCentered="1"/>
  <pageMargins left="0.39370078740157483" right="0.39370078740157483" top="0.70866141732283472" bottom="0.47244094488188981" header="0.23622047244094491" footer="0.19685039370078741"/>
  <pageSetup paperSize="9" scale="57" fitToHeight="0" orientation="portrait" r:id="rId1"/>
  <headerFooter alignWithMargins="0">
    <oddFooter>&amp;L&amp;"Arial,Gras"&amp;8&amp;F&amp;C&amp;"Arial,Gras"&amp;8Annexe  &amp;A&amp;R&amp;"Arial,Gras"&amp;8Page &amp;P de &amp;N</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1064BE-83A8-4EEC-8601-21B0819B9C25}">
  <sheetPr>
    <tabColor rgb="FF7030A0"/>
    <pageSetUpPr fitToPage="1"/>
  </sheetPr>
  <dimension ref="A1:J41"/>
  <sheetViews>
    <sheetView showGridLines="0" topLeftCell="A4" zoomScale="80" zoomScaleNormal="80" workbookViewId="0">
      <selection activeCell="E21" sqref="E21"/>
    </sheetView>
  </sheetViews>
  <sheetFormatPr baseColWidth="10" defaultColWidth="9.1796875" defaultRowHeight="12.5" x14ac:dyDescent="0.25"/>
  <cols>
    <col min="1" max="1" width="52" bestFit="1" customWidth="1"/>
    <col min="2" max="2" width="29.1796875" customWidth="1"/>
    <col min="3" max="3" width="27.453125" customWidth="1"/>
    <col min="4" max="4" width="11.453125" customWidth="1"/>
    <col min="5" max="5" width="27.453125" customWidth="1"/>
    <col min="6" max="6" width="35.81640625" customWidth="1"/>
    <col min="7" max="7" width="36.453125" customWidth="1"/>
    <col min="8" max="8" width="26.453125" customWidth="1"/>
    <col min="9" max="10" width="31.1796875" customWidth="1"/>
    <col min="11" max="258" width="11.453125" customWidth="1"/>
  </cols>
  <sheetData>
    <row r="1" spans="1:10" s="38" customFormat="1" ht="69.650000000000006" customHeight="1" x14ac:dyDescent="0.25">
      <c r="A1" s="148" t="s">
        <v>183</v>
      </c>
      <c r="B1" s="148"/>
      <c r="C1" s="148"/>
      <c r="D1" s="148"/>
      <c r="E1" s="148"/>
      <c r="F1" s="148"/>
      <c r="G1" s="148"/>
      <c r="H1" s="148"/>
      <c r="I1" s="148"/>
      <c r="J1" s="148"/>
    </row>
    <row r="2" spans="1:10" s="38" customFormat="1" ht="70.75" customHeight="1" x14ac:dyDescent="0.25">
      <c r="A2" s="61" t="s">
        <v>180</v>
      </c>
      <c r="B2" s="39"/>
      <c r="C2" s="39"/>
      <c r="D2" s="39"/>
      <c r="E2" s="39"/>
      <c r="F2" s="39"/>
      <c r="G2" s="39"/>
      <c r="H2" s="39"/>
      <c r="I2" s="39"/>
      <c r="J2" s="39"/>
    </row>
    <row r="3" spans="1:10" s="38" customFormat="1" ht="65.25" customHeight="1" x14ac:dyDescent="0.25">
      <c r="A3" s="151" t="s">
        <v>164</v>
      </c>
      <c r="B3" s="151"/>
      <c r="C3" s="151"/>
      <c r="D3" s="151"/>
      <c r="E3" s="151"/>
      <c r="F3" s="151"/>
      <c r="G3" s="151"/>
      <c r="H3" s="151"/>
      <c r="I3" s="151"/>
      <c r="J3" s="151"/>
    </row>
    <row r="4" spans="1:10" s="10" customFormat="1" ht="38.25" customHeight="1" x14ac:dyDescent="0.25">
      <c r="A4" s="9" t="s">
        <v>0</v>
      </c>
      <c r="B4" s="152"/>
      <c r="C4" s="152"/>
      <c r="D4" s="152"/>
      <c r="E4" s="152"/>
      <c r="F4" s="152"/>
      <c r="G4" s="152"/>
      <c r="H4" s="152"/>
      <c r="I4" s="152"/>
      <c r="J4" s="152"/>
    </row>
    <row r="5" spans="1:10" s="10" customFormat="1" ht="32.25" customHeight="1" x14ac:dyDescent="0.25">
      <c r="A5" s="9" t="s">
        <v>2</v>
      </c>
      <c r="B5" s="152"/>
      <c r="C5" s="152"/>
      <c r="D5" s="152"/>
      <c r="E5" s="152"/>
      <c r="F5" s="152"/>
      <c r="G5" s="152"/>
      <c r="H5" s="152"/>
      <c r="I5" s="152"/>
      <c r="J5" s="152"/>
    </row>
    <row r="7" spans="1:10" ht="46.5" customHeight="1" x14ac:dyDescent="0.25">
      <c r="A7" s="150" t="s">
        <v>152</v>
      </c>
      <c r="B7" s="150"/>
      <c r="C7" s="150"/>
      <c r="D7" s="150"/>
      <c r="E7" s="150"/>
      <c r="F7" s="150"/>
      <c r="G7" s="150"/>
      <c r="H7" s="150"/>
      <c r="I7" s="150"/>
      <c r="J7" s="150"/>
    </row>
    <row r="8" spans="1:10" ht="55" customHeight="1" x14ac:dyDescent="0.25">
      <c r="A8" s="40" t="s">
        <v>153</v>
      </c>
      <c r="B8" s="41" t="s">
        <v>154</v>
      </c>
      <c r="C8" s="40" t="s">
        <v>155</v>
      </c>
      <c r="D8" s="40" t="s">
        <v>156</v>
      </c>
      <c r="E8" s="40" t="s">
        <v>157</v>
      </c>
      <c r="F8" s="41" t="s">
        <v>158</v>
      </c>
      <c r="G8" s="40" t="s">
        <v>155</v>
      </c>
      <c r="H8" s="40" t="s">
        <v>156</v>
      </c>
      <c r="I8" s="40" t="s">
        <v>181</v>
      </c>
      <c r="J8" s="40" t="s">
        <v>182</v>
      </c>
    </row>
    <row r="9" spans="1:10" ht="19.5" customHeight="1" x14ac:dyDescent="0.25">
      <c r="A9" s="117" t="s">
        <v>30</v>
      </c>
      <c r="B9" s="118"/>
      <c r="C9" s="118"/>
      <c r="D9" s="118"/>
      <c r="E9" s="118"/>
      <c r="F9" s="118"/>
      <c r="G9" s="118"/>
      <c r="H9" s="118"/>
      <c r="I9" s="118"/>
      <c r="J9" s="119"/>
    </row>
    <row r="10" spans="1:10" ht="31.75" customHeight="1" x14ac:dyDescent="0.25">
      <c r="A10" s="68" t="s">
        <v>31</v>
      </c>
      <c r="B10" s="5"/>
      <c r="C10" s="5"/>
      <c r="D10" s="5"/>
      <c r="E10" s="5"/>
      <c r="F10" s="5"/>
      <c r="G10" s="5"/>
      <c r="H10" s="5"/>
      <c r="I10" s="5"/>
      <c r="J10" s="5"/>
    </row>
    <row r="11" spans="1:10" ht="31.75" customHeight="1" x14ac:dyDescent="0.25">
      <c r="A11" s="68" t="s">
        <v>32</v>
      </c>
      <c r="B11" s="5"/>
      <c r="C11" s="5"/>
      <c r="D11" s="42"/>
      <c r="E11" s="42"/>
      <c r="F11" s="42"/>
      <c r="G11" s="42"/>
      <c r="H11" s="42"/>
      <c r="I11" s="42"/>
      <c r="J11" s="42"/>
    </row>
    <row r="12" spans="1:10" ht="31.75" customHeight="1" x14ac:dyDescent="0.25">
      <c r="A12" s="68" t="s">
        <v>33</v>
      </c>
      <c r="B12" s="5"/>
      <c r="C12" s="5"/>
      <c r="D12" s="42"/>
      <c r="E12" s="42"/>
      <c r="F12" s="42"/>
      <c r="G12" s="42"/>
      <c r="H12" s="42"/>
      <c r="I12" s="42"/>
      <c r="J12" s="42"/>
    </row>
    <row r="13" spans="1:10" ht="31.75" customHeight="1" x14ac:dyDescent="0.25">
      <c r="A13" s="68" t="s">
        <v>34</v>
      </c>
      <c r="B13" s="5"/>
      <c r="C13" s="5"/>
      <c r="D13" s="42"/>
      <c r="E13" s="42"/>
      <c r="F13" s="42"/>
      <c r="G13" s="42"/>
      <c r="H13" s="42"/>
      <c r="I13" s="42"/>
      <c r="J13" s="42"/>
    </row>
    <row r="14" spans="1:10" ht="31.75" customHeight="1" x14ac:dyDescent="0.25">
      <c r="A14" s="68" t="s">
        <v>35</v>
      </c>
      <c r="B14" s="5"/>
      <c r="C14" s="5"/>
      <c r="D14" s="5"/>
      <c r="E14" s="5"/>
      <c r="F14" s="5"/>
      <c r="G14" s="5"/>
      <c r="H14" s="5"/>
      <c r="I14" s="5"/>
      <c r="J14" s="5"/>
    </row>
    <row r="15" spans="1:10" ht="31.75" customHeight="1" x14ac:dyDescent="0.25">
      <c r="A15" s="68" t="s">
        <v>36</v>
      </c>
      <c r="B15" s="5"/>
      <c r="C15" s="5"/>
      <c r="D15" s="5"/>
      <c r="E15" s="5"/>
      <c r="F15" s="5"/>
      <c r="G15" s="5"/>
      <c r="H15" s="5"/>
      <c r="I15" s="5"/>
      <c r="J15" s="5"/>
    </row>
    <row r="16" spans="1:10" ht="31.75" customHeight="1" x14ac:dyDescent="0.25">
      <c r="A16" s="68" t="s">
        <v>166</v>
      </c>
      <c r="B16" s="5"/>
      <c r="C16" s="5"/>
      <c r="D16" s="42"/>
      <c r="E16" s="42"/>
      <c r="F16" s="42"/>
      <c r="G16" s="42"/>
      <c r="H16" s="42"/>
      <c r="I16" s="42"/>
      <c r="J16" s="42"/>
    </row>
    <row r="17" spans="1:10" ht="31.75" customHeight="1" x14ac:dyDescent="0.25">
      <c r="A17" s="68" t="s">
        <v>37</v>
      </c>
      <c r="B17" s="5"/>
      <c r="C17" s="5"/>
      <c r="D17" s="5"/>
      <c r="E17" s="5"/>
      <c r="F17" s="5"/>
      <c r="G17" s="5"/>
      <c r="H17" s="5"/>
      <c r="I17" s="5"/>
      <c r="J17" s="5"/>
    </row>
    <row r="18" spans="1:10" ht="19.5" customHeight="1" x14ac:dyDescent="0.25">
      <c r="A18" s="117" t="s">
        <v>38</v>
      </c>
      <c r="B18" s="118"/>
      <c r="C18" s="118"/>
      <c r="D18" s="118"/>
      <c r="E18" s="118"/>
      <c r="F18" s="118"/>
      <c r="G18" s="118"/>
      <c r="H18" s="118"/>
      <c r="I18" s="118"/>
      <c r="J18" s="119"/>
    </row>
    <row r="19" spans="1:10" ht="31.75" customHeight="1" x14ac:dyDescent="0.25">
      <c r="A19" s="69" t="s">
        <v>39</v>
      </c>
      <c r="B19" s="5"/>
      <c r="C19" s="5"/>
      <c r="D19" s="5"/>
      <c r="E19" s="5"/>
      <c r="F19" s="5"/>
      <c r="G19" s="5"/>
      <c r="H19" s="5"/>
      <c r="I19" s="5"/>
      <c r="J19" s="5"/>
    </row>
    <row r="20" spans="1:10" ht="31.75" customHeight="1" x14ac:dyDescent="0.25">
      <c r="A20" s="68" t="s">
        <v>40</v>
      </c>
      <c r="B20" s="5"/>
      <c r="C20" s="5"/>
      <c r="D20" s="5"/>
      <c r="E20" s="5"/>
      <c r="F20" s="5"/>
      <c r="G20" s="5"/>
      <c r="H20" s="5"/>
      <c r="I20" s="5"/>
      <c r="J20" s="5"/>
    </row>
    <row r="21" spans="1:10" ht="31.75" customHeight="1" x14ac:dyDescent="0.25">
      <c r="A21" s="68" t="s">
        <v>41</v>
      </c>
      <c r="B21" s="5"/>
      <c r="C21" s="5"/>
      <c r="D21" s="5"/>
      <c r="E21" s="5"/>
      <c r="F21" s="5"/>
      <c r="G21" s="5"/>
      <c r="H21" s="5"/>
      <c r="I21" s="5"/>
      <c r="J21" s="5"/>
    </row>
    <row r="22" spans="1:10" ht="31.75" customHeight="1" x14ac:dyDescent="0.25">
      <c r="A22" s="68" t="s">
        <v>42</v>
      </c>
      <c r="B22" s="5"/>
      <c r="C22" s="5"/>
      <c r="D22" s="5"/>
      <c r="E22" s="5"/>
      <c r="F22" s="5"/>
      <c r="G22" s="5"/>
      <c r="H22" s="5"/>
      <c r="I22" s="5"/>
      <c r="J22" s="5"/>
    </row>
    <row r="23" spans="1:10" ht="31.75" customHeight="1" x14ac:dyDescent="0.25">
      <c r="A23" s="68" t="s">
        <v>43</v>
      </c>
      <c r="B23" s="5"/>
      <c r="C23" s="5"/>
      <c r="D23" s="5"/>
      <c r="E23" s="5"/>
      <c r="F23" s="5"/>
      <c r="G23" s="5"/>
      <c r="H23" s="5"/>
      <c r="I23" s="5"/>
      <c r="J23" s="5"/>
    </row>
    <row r="24" spans="1:10" ht="31.75" customHeight="1" x14ac:dyDescent="0.25">
      <c r="A24" s="68" t="s">
        <v>167</v>
      </c>
      <c r="B24" s="5"/>
      <c r="C24" s="5"/>
      <c r="D24" s="5"/>
      <c r="E24" s="5"/>
      <c r="F24" s="5"/>
      <c r="G24" s="5"/>
      <c r="H24" s="5"/>
      <c r="I24" s="5"/>
      <c r="J24" s="5"/>
    </row>
    <row r="25" spans="1:10" ht="31.75" customHeight="1" x14ac:dyDescent="0.25">
      <c r="A25" s="68" t="s">
        <v>44</v>
      </c>
      <c r="B25" s="5"/>
      <c r="C25" s="5"/>
      <c r="D25" s="5"/>
      <c r="E25" s="5"/>
      <c r="F25" s="5"/>
      <c r="G25" s="5"/>
      <c r="H25" s="5"/>
      <c r="I25" s="5"/>
      <c r="J25" s="5"/>
    </row>
    <row r="26" spans="1:10" ht="31.75" customHeight="1" x14ac:dyDescent="0.25">
      <c r="A26" s="68" t="s">
        <v>45</v>
      </c>
      <c r="B26" s="5"/>
      <c r="C26" s="5"/>
      <c r="D26" s="5"/>
      <c r="E26" s="5"/>
      <c r="F26" s="5"/>
      <c r="G26" s="5"/>
      <c r="H26" s="5"/>
      <c r="I26" s="5"/>
      <c r="J26" s="5"/>
    </row>
    <row r="27" spans="1:10" ht="31.75" customHeight="1" x14ac:dyDescent="0.25">
      <c r="A27" s="68" t="s">
        <v>37</v>
      </c>
      <c r="B27" s="5"/>
      <c r="C27" s="5"/>
      <c r="D27" s="5"/>
      <c r="E27" s="5"/>
      <c r="F27" s="5"/>
      <c r="G27" s="5"/>
      <c r="H27" s="5"/>
      <c r="I27" s="5"/>
      <c r="J27" s="5"/>
    </row>
    <row r="28" spans="1:10" ht="19.5" customHeight="1" x14ac:dyDescent="0.25">
      <c r="A28" s="117" t="s">
        <v>159</v>
      </c>
      <c r="B28" s="118"/>
      <c r="C28" s="118"/>
      <c r="D28" s="118"/>
      <c r="E28" s="118"/>
      <c r="F28" s="118"/>
      <c r="G28" s="118"/>
      <c r="H28" s="118"/>
      <c r="I28" s="118"/>
      <c r="J28" s="119"/>
    </row>
    <row r="29" spans="1:10" ht="31.75" customHeight="1" x14ac:dyDescent="0.25">
      <c r="A29" s="68" t="s">
        <v>54</v>
      </c>
      <c r="B29" s="5"/>
      <c r="C29" s="5"/>
      <c r="D29" s="5"/>
      <c r="E29" s="5"/>
      <c r="F29" s="5"/>
      <c r="G29" s="5"/>
      <c r="H29" s="5"/>
      <c r="I29" s="5"/>
      <c r="J29" s="5"/>
    </row>
    <row r="30" spans="1:10" ht="31.75" customHeight="1" x14ac:dyDescent="0.25">
      <c r="A30" s="68" t="s">
        <v>57</v>
      </c>
      <c r="B30" s="5"/>
      <c r="C30" s="5"/>
      <c r="D30" s="5"/>
      <c r="E30" s="5"/>
      <c r="F30" s="5"/>
      <c r="G30" s="5"/>
      <c r="H30" s="5"/>
      <c r="I30" s="5"/>
      <c r="J30" s="5"/>
    </row>
    <row r="31" spans="1:10" ht="19.5" customHeight="1" x14ac:dyDescent="0.25">
      <c r="A31" s="117" t="s">
        <v>179</v>
      </c>
      <c r="B31" s="118"/>
      <c r="C31" s="118"/>
      <c r="D31" s="118"/>
      <c r="E31" s="118"/>
      <c r="F31" s="118"/>
      <c r="G31" s="118"/>
      <c r="H31" s="118"/>
      <c r="I31" s="118"/>
      <c r="J31" s="119"/>
    </row>
    <row r="32" spans="1:10" ht="31.75" customHeight="1" x14ac:dyDescent="0.25">
      <c r="A32" s="68" t="s">
        <v>42</v>
      </c>
      <c r="B32" s="5"/>
      <c r="C32" s="5"/>
      <c r="D32" s="5"/>
      <c r="E32" s="5"/>
      <c r="F32" s="5"/>
      <c r="G32" s="5"/>
      <c r="H32" s="5"/>
      <c r="I32" s="5"/>
      <c r="J32" s="5"/>
    </row>
    <row r="33" spans="1:10" ht="31.75" customHeight="1" x14ac:dyDescent="0.25">
      <c r="A33" s="68" t="s">
        <v>40</v>
      </c>
      <c r="B33" s="5"/>
      <c r="C33" s="5"/>
      <c r="D33" s="5"/>
      <c r="E33" s="5"/>
      <c r="F33" s="5"/>
      <c r="G33" s="5"/>
      <c r="H33" s="5"/>
      <c r="I33" s="5"/>
      <c r="J33" s="5"/>
    </row>
    <row r="34" spans="1:10" ht="31.75" customHeight="1" x14ac:dyDescent="0.25">
      <c r="A34" s="68" t="s">
        <v>41</v>
      </c>
      <c r="B34" s="5"/>
      <c r="C34" s="5"/>
      <c r="D34" s="5"/>
      <c r="E34" s="5"/>
      <c r="F34" s="5"/>
      <c r="G34" s="5"/>
      <c r="H34" s="5"/>
      <c r="I34" s="5"/>
      <c r="J34" s="5"/>
    </row>
    <row r="35" spans="1:10" ht="31.75" customHeight="1" x14ac:dyDescent="0.25">
      <c r="A35" s="68" t="s">
        <v>43</v>
      </c>
      <c r="B35" s="5"/>
      <c r="C35" s="5"/>
      <c r="D35" s="5"/>
      <c r="E35" s="5"/>
      <c r="F35" s="5"/>
      <c r="G35" s="5"/>
      <c r="H35" s="5"/>
      <c r="I35" s="5"/>
      <c r="J35" s="5"/>
    </row>
    <row r="36" spans="1:10" ht="31.75" customHeight="1" x14ac:dyDescent="0.25">
      <c r="A36" s="68" t="s">
        <v>68</v>
      </c>
      <c r="B36" s="5"/>
      <c r="C36" s="5"/>
      <c r="D36" s="5"/>
      <c r="E36" s="5"/>
      <c r="F36" s="5"/>
      <c r="G36" s="5"/>
      <c r="H36" s="5"/>
      <c r="I36" s="5"/>
      <c r="J36" s="5"/>
    </row>
    <row r="37" spans="1:10" ht="31.75" customHeight="1" x14ac:dyDescent="0.25">
      <c r="A37" s="68" t="s">
        <v>70</v>
      </c>
      <c r="B37" s="5"/>
      <c r="C37" s="5"/>
      <c r="D37" s="5"/>
      <c r="E37" s="5"/>
      <c r="F37" s="5"/>
      <c r="G37" s="5"/>
      <c r="H37" s="5"/>
      <c r="I37" s="5"/>
      <c r="J37" s="5"/>
    </row>
    <row r="38" spans="1:10" ht="31.75" customHeight="1" x14ac:dyDescent="0.25">
      <c r="A38" s="68" t="s">
        <v>71</v>
      </c>
      <c r="B38" s="5"/>
      <c r="C38" s="5"/>
      <c r="D38" s="5"/>
      <c r="E38" s="5"/>
      <c r="F38" s="5"/>
      <c r="G38" s="5"/>
      <c r="H38" s="5"/>
      <c r="I38" s="5"/>
      <c r="J38" s="5"/>
    </row>
    <row r="39" spans="1:10" ht="31.75" customHeight="1" x14ac:dyDescent="0.25">
      <c r="A39" s="69" t="s">
        <v>73</v>
      </c>
      <c r="B39" s="5"/>
      <c r="C39" s="5"/>
      <c r="D39" s="5"/>
      <c r="E39" s="5"/>
      <c r="F39" s="5"/>
      <c r="G39" s="5"/>
      <c r="H39" s="5"/>
      <c r="I39" s="5"/>
      <c r="J39" s="5"/>
    </row>
    <row r="40" spans="1:10" ht="31.75" customHeight="1" x14ac:dyDescent="0.25">
      <c r="A40" s="68" t="s">
        <v>74</v>
      </c>
      <c r="B40" s="5"/>
      <c r="C40" s="5"/>
      <c r="D40" s="5"/>
      <c r="E40" s="5"/>
      <c r="F40" s="5"/>
      <c r="G40" s="5"/>
      <c r="H40" s="5"/>
      <c r="I40" s="5"/>
      <c r="J40" s="5"/>
    </row>
    <row r="41" spans="1:10" ht="31.75" customHeight="1" x14ac:dyDescent="0.25">
      <c r="A41" s="68" t="s">
        <v>75</v>
      </c>
      <c r="B41" s="5"/>
      <c r="C41" s="5"/>
      <c r="D41" s="5"/>
      <c r="E41" s="5"/>
      <c r="F41" s="5"/>
      <c r="G41" s="5"/>
      <c r="H41" s="5"/>
      <c r="I41" s="5"/>
      <c r="J41" s="5"/>
    </row>
  </sheetData>
  <mergeCells count="9">
    <mergeCell ref="A1:J1"/>
    <mergeCell ref="A28:J28"/>
    <mergeCell ref="A31:J31"/>
    <mergeCell ref="A7:J7"/>
    <mergeCell ref="A3:J3"/>
    <mergeCell ref="B5:J5"/>
    <mergeCell ref="B4:J4"/>
    <mergeCell ref="A18:J18"/>
    <mergeCell ref="A9:J9"/>
  </mergeCells>
  <conditionalFormatting sqref="B5 B10:J16 B29:J30 B32:J41">
    <cfRule type="expression" dxfId="6" priority="5" stopIfTrue="1">
      <formula>ISBLANK(B5)</formula>
    </cfRule>
  </conditionalFormatting>
  <conditionalFormatting sqref="B4:B5">
    <cfRule type="expression" dxfId="5" priority="6" stopIfTrue="1">
      <formula>ISBLANK(B4)</formula>
    </cfRule>
  </conditionalFormatting>
  <conditionalFormatting sqref="B19:J19">
    <cfRule type="expression" dxfId="4" priority="4" stopIfTrue="1">
      <formula>ISBLANK(B19)</formula>
    </cfRule>
  </conditionalFormatting>
  <conditionalFormatting sqref="B17:J17">
    <cfRule type="expression" dxfId="3" priority="3" stopIfTrue="1">
      <formula>ISBLANK(B17)</formula>
    </cfRule>
  </conditionalFormatting>
  <conditionalFormatting sqref="B20:J22">
    <cfRule type="expression" dxfId="2" priority="2" stopIfTrue="1">
      <formula>ISBLANK(B20)</formula>
    </cfRule>
  </conditionalFormatting>
  <conditionalFormatting sqref="B23:J27">
    <cfRule type="expression" dxfId="1" priority="1" stopIfTrue="1">
      <formula>ISBLANK(B23)</formula>
    </cfRule>
  </conditionalFormatting>
  <printOptions horizontalCentered="1"/>
  <pageMargins left="0.39370078740157483" right="0.39370078740157483" top="0.70866141732283472" bottom="0.47244094488188981" header="0.23622047244094491" footer="0.19685039370078741"/>
  <pageSetup paperSize="9" scale="56" orientation="landscape" r:id="rId1"/>
  <headerFooter alignWithMargins="0">
    <oddFooter>&amp;L&amp;"Arial,Gras"&amp;8&amp;F&amp;C&amp;"Arial,Gras"&amp;8Annexe  &amp;A&amp;R&amp;"Arial,Gras"&amp;8Page &amp;P de &amp;N</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5E0209E61F07245A8264FD1681FEBAB" ma:contentTypeVersion="11" ma:contentTypeDescription="Crée un document." ma:contentTypeScope="" ma:versionID="c83c554fe1a361fda17381ba4389da33">
  <xsd:schema xmlns:xsd="http://www.w3.org/2001/XMLSchema" xmlns:xs="http://www.w3.org/2001/XMLSchema" xmlns:p="http://schemas.microsoft.com/office/2006/metadata/properties" xmlns:ns2="2afc9895-bc9d-4004-8a44-a225f453cc58" xmlns:ns3="a36ed229-366f-4335-8212-ed645dc898d2" targetNamespace="http://schemas.microsoft.com/office/2006/metadata/properties" ma:root="true" ma:fieldsID="ae26bc27d45145d151960661a149661c" ns2:_="" ns3:_="">
    <xsd:import namespace="2afc9895-bc9d-4004-8a44-a225f453cc58"/>
    <xsd:import namespace="a36ed229-366f-4335-8212-ed645dc898d2"/>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afc9895-bc9d-4004-8a44-a225f453cc5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SearchProperties" ma:index="18"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36ed229-366f-4335-8212-ed645dc898d2" elementFormDefault="qualified">
    <xsd:import namespace="http://schemas.microsoft.com/office/2006/documentManagement/types"/>
    <xsd:import namespace="http://schemas.microsoft.com/office/infopath/2007/PartnerControls"/>
    <xsd:element name="SharedWithUsers" ma:index="15"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2270A9C-BCCD-4EBF-B87E-AD77400AA49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afc9895-bc9d-4004-8a44-a225f453cc58"/>
    <ds:schemaRef ds:uri="a36ed229-366f-4335-8212-ed645dc898d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E1F0736-E032-449F-8FEC-67F5322A426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8</vt:i4>
      </vt:variant>
    </vt:vector>
  </HeadingPairs>
  <TitlesOfParts>
    <vt:vector size="13" baseType="lpstr">
      <vt:lpstr>BPU - lot 4</vt:lpstr>
      <vt:lpstr>DQE 1</vt:lpstr>
      <vt:lpstr>DQE 2</vt:lpstr>
      <vt:lpstr>1 Mémoire Technique -Lot 4</vt:lpstr>
      <vt:lpstr>2 Devenir déchets - lot 4</vt:lpstr>
      <vt:lpstr>'BPU - lot 4'!Impression_des_titres</vt:lpstr>
      <vt:lpstr>'DQE 1'!Impression_des_titres</vt:lpstr>
      <vt:lpstr>'DQE 2'!Impression_des_titres</vt:lpstr>
      <vt:lpstr>'1 Mémoire Technique -Lot 4'!Zone_d_impression</vt:lpstr>
      <vt:lpstr>'2 Devenir déchets - lot 4'!Zone_d_impression</vt:lpstr>
      <vt:lpstr>'BPU - lot 4'!Zone_d_impression</vt:lpstr>
      <vt:lpstr>'DQE 1'!Zone_d_impression</vt:lpstr>
      <vt:lpstr>'DQE 2'!Zone_d_impression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Sandrine MOY</dc:creator>
  <cp:keywords/>
  <dc:description/>
  <cp:lastModifiedBy>Laura SEDENIO</cp:lastModifiedBy>
  <cp:revision/>
  <cp:lastPrinted>2025-06-16T08:06:55Z</cp:lastPrinted>
  <dcterms:created xsi:type="dcterms:W3CDTF">1996-10-21T11:03:58Z</dcterms:created>
  <dcterms:modified xsi:type="dcterms:W3CDTF">2025-07-11T08:40:40Z</dcterms:modified>
  <cp:category/>
  <cp:contentStatus/>
</cp:coreProperties>
</file>